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a5f5394339b140e6/Costanobre Treinamentos/Planejamento de obras/Curso/"/>
    </mc:Choice>
  </mc:AlternateContent>
  <xr:revisionPtr revIDLastSave="0" documentId="8_{E3C89B24-85C2-4C85-A361-00372BAC39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ronograma Fisico-Financeiro" sheetId="1" r:id="rId1"/>
  </sheets>
  <definedNames>
    <definedName name="_xlnm._FilterDatabase" localSheetId="0" hidden="1">'Cronograma Fisico-Financeiro'!$I$14:$I$214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213" i="1" s="1"/>
  <c r="H213" i="1"/>
  <c r="G213" i="1"/>
  <c r="H211" i="1"/>
  <c r="G211" i="1" s="1"/>
  <c r="H209" i="1"/>
  <c r="G209" i="1" s="1"/>
  <c r="H207" i="1"/>
  <c r="G207" i="1" s="1"/>
  <c r="H205" i="1"/>
  <c r="G205" i="1" s="1"/>
  <c r="H203" i="1"/>
  <c r="G203" i="1"/>
  <c r="H201" i="1"/>
  <c r="G201" i="1" s="1"/>
  <c r="H199" i="1"/>
  <c r="G199" i="1" s="1"/>
  <c r="H197" i="1"/>
  <c r="G197" i="1" s="1"/>
  <c r="H195" i="1"/>
  <c r="G195" i="1" s="1"/>
  <c r="H193" i="1"/>
  <c r="G193" i="1" s="1"/>
  <c r="H191" i="1"/>
  <c r="G191" i="1"/>
  <c r="H189" i="1"/>
  <c r="G189" i="1" s="1"/>
  <c r="H187" i="1"/>
  <c r="G187" i="1"/>
  <c r="H185" i="1"/>
  <c r="G185" i="1" s="1"/>
  <c r="H183" i="1"/>
  <c r="G183" i="1"/>
  <c r="H181" i="1"/>
  <c r="G181" i="1" s="1"/>
  <c r="H179" i="1"/>
  <c r="G179" i="1"/>
  <c r="H177" i="1"/>
  <c r="G177" i="1"/>
  <c r="H175" i="1"/>
  <c r="G175" i="1"/>
  <c r="H173" i="1"/>
  <c r="G173" i="1" s="1"/>
  <c r="H171" i="1"/>
  <c r="G171" i="1" s="1"/>
  <c r="H169" i="1"/>
  <c r="G169" i="1" s="1"/>
  <c r="H167" i="1"/>
  <c r="G167" i="1"/>
  <c r="H165" i="1"/>
  <c r="G165" i="1" s="1"/>
  <c r="H163" i="1"/>
  <c r="G163" i="1"/>
  <c r="H161" i="1"/>
  <c r="G161" i="1"/>
  <c r="H159" i="1"/>
  <c r="G159" i="1"/>
  <c r="H157" i="1"/>
  <c r="G157" i="1" s="1"/>
  <c r="H155" i="1"/>
  <c r="G155" i="1"/>
  <c r="H153" i="1"/>
  <c r="G153" i="1" s="1"/>
  <c r="H151" i="1"/>
  <c r="G151" i="1" s="1"/>
  <c r="H149" i="1"/>
  <c r="G149" i="1"/>
  <c r="H147" i="1"/>
  <c r="G147" i="1" s="1"/>
  <c r="H145" i="1"/>
  <c r="G145" i="1" s="1"/>
  <c r="H143" i="1"/>
  <c r="G143" i="1" s="1"/>
  <c r="H141" i="1"/>
  <c r="G141" i="1" s="1"/>
  <c r="H139" i="1"/>
  <c r="G139" i="1" s="1"/>
  <c r="H137" i="1"/>
  <c r="G137" i="1"/>
  <c r="H135" i="1"/>
  <c r="G135" i="1" s="1"/>
  <c r="H133" i="1"/>
  <c r="G133" i="1" s="1"/>
  <c r="H131" i="1"/>
  <c r="G131" i="1" s="1"/>
  <c r="H129" i="1"/>
  <c r="G129" i="1" s="1"/>
  <c r="H127" i="1"/>
  <c r="G127" i="1" s="1"/>
  <c r="H125" i="1"/>
  <c r="G125" i="1" s="1"/>
  <c r="H123" i="1"/>
  <c r="G123" i="1" s="1"/>
  <c r="H121" i="1"/>
  <c r="G121" i="1"/>
  <c r="H119" i="1"/>
  <c r="G119" i="1" s="1"/>
  <c r="H117" i="1"/>
  <c r="G117" i="1" s="1"/>
  <c r="H115" i="1"/>
  <c r="G115" i="1" s="1"/>
  <c r="H113" i="1"/>
  <c r="G113" i="1" s="1"/>
  <c r="H111" i="1"/>
  <c r="G111" i="1" s="1"/>
  <c r="H109" i="1"/>
  <c r="G109" i="1" s="1"/>
  <c r="H107" i="1"/>
  <c r="G107" i="1"/>
  <c r="H105" i="1"/>
  <c r="G105" i="1" s="1"/>
  <c r="H103" i="1"/>
  <c r="G103" i="1" s="1"/>
  <c r="H101" i="1"/>
  <c r="G101" i="1" s="1"/>
  <c r="H99" i="1"/>
  <c r="G99" i="1" s="1"/>
  <c r="H97" i="1"/>
  <c r="G97" i="1" s="1"/>
  <c r="H95" i="1"/>
  <c r="G95" i="1" s="1"/>
  <c r="H93" i="1"/>
  <c r="G93" i="1" s="1"/>
  <c r="H91" i="1"/>
  <c r="G91" i="1" s="1"/>
  <c r="H89" i="1"/>
  <c r="G89" i="1" s="1"/>
  <c r="H87" i="1"/>
  <c r="G87" i="1" s="1"/>
  <c r="H85" i="1"/>
  <c r="G85" i="1" s="1"/>
  <c r="H83" i="1"/>
  <c r="G83" i="1" s="1"/>
  <c r="H81" i="1"/>
  <c r="G81" i="1" s="1"/>
  <c r="H79" i="1"/>
  <c r="G79" i="1" s="1"/>
  <c r="H77" i="1"/>
  <c r="G77" i="1" s="1"/>
  <c r="H75" i="1"/>
  <c r="G75" i="1" s="1"/>
  <c r="H73" i="1"/>
  <c r="G73" i="1" s="1"/>
  <c r="H71" i="1"/>
  <c r="G71" i="1" s="1"/>
  <c r="H69" i="1"/>
  <c r="G69" i="1" s="1"/>
  <c r="H67" i="1"/>
  <c r="G67" i="1" s="1"/>
  <c r="H65" i="1"/>
  <c r="G65" i="1" s="1"/>
  <c r="H63" i="1"/>
  <c r="G63" i="1" s="1"/>
  <c r="H61" i="1"/>
  <c r="G61" i="1" s="1"/>
  <c r="H59" i="1"/>
  <c r="G59" i="1" s="1"/>
  <c r="H57" i="1"/>
  <c r="G57" i="1" s="1"/>
  <c r="H55" i="1"/>
  <c r="G55" i="1" s="1"/>
  <c r="H53" i="1"/>
  <c r="G53" i="1" s="1"/>
  <c r="H51" i="1"/>
  <c r="G51" i="1" s="1"/>
  <c r="H49" i="1"/>
  <c r="G49" i="1" s="1"/>
  <c r="H47" i="1"/>
  <c r="G47" i="1" s="1"/>
  <c r="H45" i="1"/>
  <c r="G45" i="1" s="1"/>
  <c r="H43" i="1"/>
  <c r="G43" i="1" s="1"/>
  <c r="H41" i="1"/>
  <c r="G41" i="1" s="1"/>
  <c r="H39" i="1"/>
  <c r="G39" i="1" s="1"/>
  <c r="H37" i="1"/>
  <c r="G37" i="1" s="1"/>
  <c r="H35" i="1"/>
  <c r="G35" i="1" s="1"/>
  <c r="H33" i="1"/>
  <c r="G33" i="1" s="1"/>
  <c r="H31" i="1"/>
  <c r="G31" i="1" s="1"/>
  <c r="H29" i="1"/>
  <c r="G29" i="1" s="1"/>
  <c r="H27" i="1"/>
  <c r="G27" i="1" s="1"/>
  <c r="H25" i="1"/>
  <c r="G25" i="1" s="1"/>
  <c r="H23" i="1"/>
  <c r="G23" i="1" s="1"/>
  <c r="H21" i="1"/>
  <c r="G21" i="1" s="1"/>
  <c r="H19" i="1"/>
  <c r="G19" i="1" s="1"/>
  <c r="H17" i="1"/>
  <c r="G17" i="1" s="1"/>
  <c r="H15" i="1"/>
  <c r="G15" i="1" s="1"/>
  <c r="J212" i="1"/>
  <c r="J210" i="1"/>
  <c r="J208" i="1"/>
  <c r="J204" i="1"/>
  <c r="J200" i="1"/>
  <c r="J194" i="1"/>
  <c r="J192" i="1"/>
  <c r="J190" i="1"/>
  <c r="J186" i="1"/>
  <c r="J184" i="1"/>
  <c r="J182" i="1"/>
  <c r="J180" i="1"/>
  <c r="J178" i="1"/>
  <c r="J174" i="1"/>
  <c r="J170" i="1"/>
  <c r="J166" i="1"/>
  <c r="J164" i="1"/>
  <c r="J162" i="1"/>
  <c r="J160" i="1"/>
  <c r="J158" i="1"/>
  <c r="J156" i="1"/>
  <c r="J154" i="1"/>
  <c r="J152" i="1"/>
  <c r="J150" i="1"/>
  <c r="J146" i="1"/>
  <c r="J144" i="1"/>
  <c r="J142" i="1"/>
  <c r="J140" i="1"/>
  <c r="J138" i="1"/>
  <c r="J136" i="1"/>
  <c r="J134" i="1"/>
  <c r="J130" i="1"/>
  <c r="J128" i="1"/>
  <c r="J126" i="1"/>
  <c r="J124" i="1"/>
  <c r="J122" i="1"/>
  <c r="J120" i="1"/>
  <c r="J118" i="1"/>
  <c r="J114" i="1"/>
  <c r="J112" i="1"/>
  <c r="J110" i="1"/>
  <c r="J108" i="1"/>
  <c r="J106" i="1"/>
  <c r="J104" i="1"/>
  <c r="J100" i="1"/>
  <c r="J96" i="1"/>
  <c r="J92" i="1"/>
  <c r="J88" i="1"/>
  <c r="J86" i="1"/>
  <c r="J84" i="1"/>
  <c r="J80" i="1"/>
  <c r="J76" i="1"/>
  <c r="J74" i="1"/>
  <c r="J72" i="1"/>
  <c r="J70" i="1"/>
  <c r="J68" i="1"/>
  <c r="J64" i="1"/>
  <c r="J62" i="1"/>
  <c r="J60" i="1"/>
  <c r="J58" i="1"/>
  <c r="J56" i="1"/>
  <c r="J54" i="1"/>
  <c r="J52" i="1"/>
  <c r="J48" i="1"/>
  <c r="J46" i="1"/>
  <c r="J44" i="1"/>
  <c r="J42" i="1"/>
  <c r="J40" i="1"/>
  <c r="J38" i="1"/>
  <c r="J36" i="1"/>
  <c r="J32" i="1"/>
  <c r="J30" i="1"/>
  <c r="J28" i="1"/>
  <c r="J26" i="1"/>
  <c r="J24" i="1"/>
  <c r="J22" i="1"/>
  <c r="J20" i="1"/>
  <c r="J18" i="1"/>
  <c r="K31" i="1" l="1"/>
  <c r="K37" i="1"/>
  <c r="K38" i="1" s="1"/>
  <c r="K45" i="1"/>
  <c r="K46" i="1" s="1"/>
  <c r="K53" i="1"/>
  <c r="K61" i="1"/>
  <c r="K69" i="1"/>
  <c r="K77" i="1"/>
  <c r="K85" i="1"/>
  <c r="K93" i="1"/>
  <c r="K94" i="1" s="1"/>
  <c r="K101" i="1"/>
  <c r="K102" i="1" s="1"/>
  <c r="K109" i="1"/>
  <c r="K110" i="1" s="1"/>
  <c r="K115" i="1"/>
  <c r="K123" i="1"/>
  <c r="K131" i="1"/>
  <c r="K132" i="1" s="1"/>
  <c r="K139" i="1"/>
  <c r="K147" i="1"/>
  <c r="K155" i="1"/>
  <c r="K156" i="1" s="1"/>
  <c r="K163" i="1"/>
  <c r="K164" i="1" s="1"/>
  <c r="K169" i="1"/>
  <c r="K170" i="1" s="1"/>
  <c r="K177" i="1"/>
  <c r="K178" i="1" s="1"/>
  <c r="K183" i="1"/>
  <c r="K184" i="1" s="1"/>
  <c r="K191" i="1"/>
  <c r="K192" i="1" s="1"/>
  <c r="K199" i="1"/>
  <c r="K207" i="1"/>
  <c r="K208" i="1" s="1"/>
  <c r="J14" i="1"/>
  <c r="K21" i="1"/>
  <c r="K22" i="1" s="1"/>
  <c r="K33" i="1"/>
  <c r="K34" i="1" s="1"/>
  <c r="K47" i="1"/>
  <c r="K63" i="1"/>
  <c r="K64" i="1" s="1"/>
  <c r="K79" i="1"/>
  <c r="K80" i="1" s="1"/>
  <c r="K87" i="1"/>
  <c r="K88" i="1" s="1"/>
  <c r="K103" i="1"/>
  <c r="K111" i="1"/>
  <c r="K112" i="1" s="1"/>
  <c r="K125" i="1"/>
  <c r="K149" i="1"/>
  <c r="K150" i="1" s="1"/>
  <c r="K157" i="1"/>
  <c r="K158" i="1" s="1"/>
  <c r="K171" i="1"/>
  <c r="K185" i="1"/>
  <c r="K186" i="1" s="1"/>
  <c r="K209" i="1"/>
  <c r="K210" i="1" s="1"/>
  <c r="K17" i="1"/>
  <c r="K18" i="1" s="1"/>
  <c r="K27" i="1"/>
  <c r="K28" i="1" s="1"/>
  <c r="K41" i="1"/>
  <c r="K42" i="1" s="1"/>
  <c r="K49" i="1"/>
  <c r="K50" i="1" s="1"/>
  <c r="K57" i="1"/>
  <c r="K65" i="1"/>
  <c r="K66" i="1" s="1"/>
  <c r="K73" i="1"/>
  <c r="K81" i="1"/>
  <c r="K82" i="1" s="1"/>
  <c r="K89" i="1"/>
  <c r="K97" i="1"/>
  <c r="K98" i="1" s="1"/>
  <c r="K105" i="1"/>
  <c r="K106" i="1" s="1"/>
  <c r="K119" i="1"/>
  <c r="K120" i="1" s="1"/>
  <c r="K127" i="1"/>
  <c r="K135" i="1"/>
  <c r="K136" i="1" s="1"/>
  <c r="K143" i="1"/>
  <c r="K144" i="1" s="1"/>
  <c r="K151" i="1"/>
  <c r="K159" i="1"/>
  <c r="K160" i="1" s="1"/>
  <c r="K167" i="1"/>
  <c r="K168" i="1" s="1"/>
  <c r="K173" i="1"/>
  <c r="K174" i="1" s="1"/>
  <c r="K181" i="1"/>
  <c r="K182" i="1" s="1"/>
  <c r="K187" i="1"/>
  <c r="K195" i="1"/>
  <c r="K203" i="1"/>
  <c r="K211" i="1"/>
  <c r="K212" i="1" s="1"/>
  <c r="L14" i="1"/>
  <c r="K25" i="1"/>
  <c r="K26" i="1" s="1"/>
  <c r="K39" i="1"/>
  <c r="K55" i="1"/>
  <c r="K56" i="1" s="1"/>
  <c r="K71" i="1"/>
  <c r="K72" i="1" s="1"/>
  <c r="K95" i="1"/>
  <c r="K96" i="1" s="1"/>
  <c r="K117" i="1"/>
  <c r="K118" i="1" s="1"/>
  <c r="K133" i="1"/>
  <c r="K134" i="1" s="1"/>
  <c r="K141" i="1"/>
  <c r="K165" i="1"/>
  <c r="K166" i="1" s="1"/>
  <c r="K179" i="1"/>
  <c r="K180" i="1" s="1"/>
  <c r="K193" i="1"/>
  <c r="K194" i="1" s="1"/>
  <c r="K201" i="1"/>
  <c r="L201" i="1" s="1"/>
  <c r="K19" i="1"/>
  <c r="K20" i="1" s="1"/>
  <c r="K23" i="1"/>
  <c r="K24" i="1" s="1"/>
  <c r="K29" i="1"/>
  <c r="K30" i="1" s="1"/>
  <c r="K35" i="1"/>
  <c r="K36" i="1" s="1"/>
  <c r="K43" i="1"/>
  <c r="K51" i="1"/>
  <c r="K59" i="1"/>
  <c r="K60" i="1" s="1"/>
  <c r="K67" i="1"/>
  <c r="K68" i="1" s="1"/>
  <c r="K75" i="1"/>
  <c r="K76" i="1" s="1"/>
  <c r="K83" i="1"/>
  <c r="K91" i="1"/>
  <c r="K92" i="1" s="1"/>
  <c r="K99" i="1"/>
  <c r="K100" i="1" s="1"/>
  <c r="K107" i="1"/>
  <c r="K108" i="1" s="1"/>
  <c r="K113" i="1"/>
  <c r="K114" i="1" s="1"/>
  <c r="K121" i="1"/>
  <c r="K122" i="1" s="1"/>
  <c r="K129" i="1"/>
  <c r="K130" i="1" s="1"/>
  <c r="K137" i="1"/>
  <c r="K138" i="1" s="1"/>
  <c r="K145" i="1"/>
  <c r="K146" i="1" s="1"/>
  <c r="K153" i="1"/>
  <c r="K161" i="1"/>
  <c r="K162" i="1" s="1"/>
  <c r="K175" i="1"/>
  <c r="L175" i="1" s="1"/>
  <c r="L176" i="1" s="1"/>
  <c r="K189" i="1"/>
  <c r="K190" i="1" s="1"/>
  <c r="K197" i="1"/>
  <c r="L197" i="1" s="1"/>
  <c r="K205" i="1"/>
  <c r="K206" i="1" s="1"/>
  <c r="L187" i="1"/>
  <c r="L188" i="1" s="1"/>
  <c r="K214" i="1"/>
  <c r="L213" i="1"/>
  <c r="L214" i="1" s="1"/>
  <c r="L207" i="1"/>
  <c r="L208" i="1" s="1"/>
  <c r="K202" i="1"/>
  <c r="L195" i="1"/>
  <c r="L196" i="1" s="1"/>
  <c r="L177" i="1"/>
  <c r="L159" i="1"/>
  <c r="L160" i="1" s="1"/>
  <c r="L157" i="1"/>
  <c r="L158" i="1" s="1"/>
  <c r="L155" i="1"/>
  <c r="K142" i="1"/>
  <c r="L141" i="1"/>
  <c r="K128" i="1"/>
  <c r="L127" i="1"/>
  <c r="L115" i="1"/>
  <c r="L116" i="1" s="1"/>
  <c r="L107" i="1"/>
  <c r="L108" i="1" s="1"/>
  <c r="L103" i="1"/>
  <c r="L104" i="1" s="1"/>
  <c r="K104" i="1"/>
  <c r="L99" i="1"/>
  <c r="L97" i="1"/>
  <c r="L98" i="1" s="1"/>
  <c r="L89" i="1"/>
  <c r="K86" i="1"/>
  <c r="L85" i="1"/>
  <c r="L71" i="1"/>
  <c r="L67" i="1"/>
  <c r="L63" i="1"/>
  <c r="L57" i="1"/>
  <c r="L58" i="1" s="1"/>
  <c r="K58" i="1"/>
  <c r="L53" i="1"/>
  <c r="L54" i="1" s="1"/>
  <c r="L47" i="1"/>
  <c r="L48" i="1" s="1"/>
  <c r="K48" i="1"/>
  <c r="L35" i="1"/>
  <c r="K32" i="1"/>
  <c r="L17" i="1"/>
  <c r="J116" i="1"/>
  <c r="K188" i="1"/>
  <c r="J34" i="1"/>
  <c r="J50" i="1"/>
  <c r="K54" i="1"/>
  <c r="J66" i="1"/>
  <c r="J102" i="1"/>
  <c r="K90" i="1"/>
  <c r="J94" i="1"/>
  <c r="J148" i="1"/>
  <c r="J78" i="1"/>
  <c r="J132" i="1"/>
  <c r="J90" i="1"/>
  <c r="J82" i="1"/>
  <c r="J98" i="1"/>
  <c r="J188" i="1"/>
  <c r="J168" i="1"/>
  <c r="J196" i="1"/>
  <c r="K116" i="1"/>
  <c r="K148" i="1"/>
  <c r="J172" i="1"/>
  <c r="J176" i="1"/>
  <c r="K196" i="1"/>
  <c r="J198" i="1"/>
  <c r="J202" i="1"/>
  <c r="J206" i="1"/>
  <c r="J214" i="1"/>
  <c r="L129" i="1" l="1"/>
  <c r="L113" i="1"/>
  <c r="L114" i="1" s="1"/>
  <c r="L27" i="1"/>
  <c r="L75" i="1"/>
  <c r="L76" i="1" s="1"/>
  <c r="L93" i="1"/>
  <c r="L94" i="1" s="1"/>
  <c r="L41" i="1"/>
  <c r="L42" i="1" s="1"/>
  <c r="L65" i="1"/>
  <c r="L66" i="1" s="1"/>
  <c r="L171" i="1"/>
  <c r="L172" i="1" s="1"/>
  <c r="L123" i="1"/>
  <c r="L124" i="1" s="1"/>
  <c r="L31" i="1"/>
  <c r="L32" i="1" s="1"/>
  <c r="K124" i="1"/>
  <c r="K172" i="1"/>
  <c r="K176" i="1"/>
  <c r="L25" i="1"/>
  <c r="L26" i="1" s="1"/>
  <c r="L95" i="1"/>
  <c r="L135" i="1"/>
  <c r="L183" i="1"/>
  <c r="L184" i="1" s="1"/>
  <c r="L137" i="1"/>
  <c r="L138" i="1" s="1"/>
  <c r="L151" i="1"/>
  <c r="L199" i="1"/>
  <c r="L200" i="1" s="1"/>
  <c r="L139" i="1"/>
  <c r="L140" i="1" s="1"/>
  <c r="L121" i="1"/>
  <c r="L122" i="1" s="1"/>
  <c r="L87" i="1"/>
  <c r="K140" i="1"/>
  <c r="L149" i="1"/>
  <c r="L150" i="1" s="1"/>
  <c r="L209" i="1"/>
  <c r="L210" i="1" s="1"/>
  <c r="K198" i="1"/>
  <c r="L55" i="1"/>
  <c r="L56" i="1" s="1"/>
  <c r="L29" i="1"/>
  <c r="L30" i="1" s="1"/>
  <c r="L49" i="1"/>
  <c r="L50" i="1" s="1"/>
  <c r="L81" i="1"/>
  <c r="L82" i="1" s="1"/>
  <c r="L119" i="1"/>
  <c r="L120" i="1" s="1"/>
  <c r="L133" i="1"/>
  <c r="L134" i="1" s="1"/>
  <c r="K152" i="1"/>
  <c r="L211" i="1"/>
  <c r="L212" i="1" s="1"/>
  <c r="L45" i="1"/>
  <c r="L46" i="1" s="1"/>
  <c r="L91" i="1"/>
  <c r="L92" i="1" s="1"/>
  <c r="L109" i="1"/>
  <c r="L110" i="1" s="1"/>
  <c r="L169" i="1"/>
  <c r="K200" i="1"/>
  <c r="L59" i="1"/>
  <c r="L60" i="1" s="1"/>
  <c r="L193" i="1"/>
  <c r="L194" i="1" s="1"/>
  <c r="L161" i="1"/>
  <c r="L189" i="1"/>
  <c r="L190" i="1" s="1"/>
  <c r="L165" i="1"/>
  <c r="L166" i="1" s="1"/>
  <c r="L101" i="1"/>
  <c r="L102" i="1" s="1"/>
  <c r="L117" i="1"/>
  <c r="L118" i="1" s="1"/>
  <c r="L145" i="1"/>
  <c r="L146" i="1" s="1"/>
  <c r="L163" i="1"/>
  <c r="L164" i="1" s="1"/>
  <c r="L39" i="1"/>
  <c r="L40" i="1" s="1"/>
  <c r="L203" i="1"/>
  <c r="L204" i="1" s="1"/>
  <c r="L105" i="1"/>
  <c r="L106" i="1" s="1"/>
  <c r="L73" i="1"/>
  <c r="L74" i="1" s="1"/>
  <c r="L131" i="1"/>
  <c r="L132" i="1" s="1"/>
  <c r="L69" i="1"/>
  <c r="L70" i="1" s="1"/>
  <c r="L37" i="1"/>
  <c r="L38" i="1" s="1"/>
  <c r="L83" i="1"/>
  <c r="L84" i="1" s="1"/>
  <c r="K84" i="1"/>
  <c r="K70" i="1"/>
  <c r="K40" i="1"/>
  <c r="L143" i="1"/>
  <c r="L144" i="1" s="1"/>
  <c r="L173" i="1"/>
  <c r="L174" i="1" s="1"/>
  <c r="L185" i="1"/>
  <c r="L186" i="1" s="1"/>
  <c r="L205" i="1"/>
  <c r="L206" i="1" s="1"/>
  <c r="L153" i="1"/>
  <c r="L154" i="1" s="1"/>
  <c r="K154" i="1"/>
  <c r="L77" i="1"/>
  <c r="L78" i="1" s="1"/>
  <c r="K78" i="1"/>
  <c r="L51" i="1"/>
  <c r="L52" i="1" s="1"/>
  <c r="K52" i="1"/>
  <c r="K74" i="1"/>
  <c r="L191" i="1"/>
  <c r="L192" i="1" s="1"/>
  <c r="K204" i="1"/>
  <c r="L43" i="1"/>
  <c r="L44" i="1" s="1"/>
  <c r="K44" i="1"/>
  <c r="L61" i="1"/>
  <c r="L62" i="1" s="1"/>
  <c r="K62" i="1"/>
  <c r="L125" i="1"/>
  <c r="L126" i="1" s="1"/>
  <c r="K126" i="1"/>
  <c r="L79" i="1"/>
  <c r="L80" i="1" s="1"/>
  <c r="L179" i="1"/>
  <c r="L180" i="1" s="1"/>
  <c r="M14" i="1"/>
  <c r="M63" i="1" s="1"/>
  <c r="M64" i="1" s="1"/>
  <c r="L181" i="1"/>
  <c r="L182" i="1" s="1"/>
  <c r="L167" i="1"/>
  <c r="L168" i="1" s="1"/>
  <c r="L111" i="1"/>
  <c r="L112" i="1" s="1"/>
  <c r="L33" i="1"/>
  <c r="L34" i="1" s="1"/>
  <c r="L21" i="1"/>
  <c r="L22" i="1" s="1"/>
  <c r="L16" i="1"/>
  <c r="L23" i="1"/>
  <c r="L24" i="1" s="1"/>
  <c r="L19" i="1"/>
  <c r="L20" i="1" s="1"/>
  <c r="L147" i="1"/>
  <c r="L148" i="1" s="1"/>
  <c r="L198" i="1"/>
  <c r="L202" i="1"/>
  <c r="L178" i="1"/>
  <c r="L170" i="1"/>
  <c r="L162" i="1"/>
  <c r="L156" i="1"/>
  <c r="L152" i="1"/>
  <c r="L142" i="1"/>
  <c r="L136" i="1"/>
  <c r="L130" i="1"/>
  <c r="L128" i="1"/>
  <c r="L100" i="1"/>
  <c r="L96" i="1"/>
  <c r="L90" i="1"/>
  <c r="L88" i="1"/>
  <c r="L86" i="1"/>
  <c r="L72" i="1"/>
  <c r="L68" i="1"/>
  <c r="L64" i="1"/>
  <c r="L36" i="1"/>
  <c r="L28" i="1"/>
  <c r="L18" i="1"/>
  <c r="J7" i="1"/>
  <c r="J8" i="1" s="1"/>
  <c r="J10" i="1" s="1"/>
  <c r="K7" i="1" l="1"/>
  <c r="K8" i="1" s="1"/>
  <c r="K10" i="1" s="1"/>
  <c r="M133" i="1"/>
  <c r="M134" i="1" s="1"/>
  <c r="M205" i="1"/>
  <c r="M206" i="1" s="1"/>
  <c r="M25" i="1"/>
  <c r="M26" i="1" s="1"/>
  <c r="M45" i="1"/>
  <c r="M46" i="1" s="1"/>
  <c r="M85" i="1"/>
  <c r="M86" i="1" s="1"/>
  <c r="M155" i="1"/>
  <c r="M156" i="1" s="1"/>
  <c r="M169" i="1"/>
  <c r="M170" i="1" s="1"/>
  <c r="M179" i="1"/>
  <c r="M180" i="1" s="1"/>
  <c r="M17" i="1"/>
  <c r="M99" i="1"/>
  <c r="M100" i="1" s="1"/>
  <c r="M137" i="1"/>
  <c r="M138" i="1" s="1"/>
  <c r="M201" i="1"/>
  <c r="M202" i="1" s="1"/>
  <c r="M71" i="1"/>
  <c r="M72" i="1" s="1"/>
  <c r="M81" i="1"/>
  <c r="M82" i="1" s="1"/>
  <c r="M121" i="1"/>
  <c r="M122" i="1" s="1"/>
  <c r="M149" i="1"/>
  <c r="M150" i="1" s="1"/>
  <c r="M199" i="1"/>
  <c r="M200" i="1" s="1"/>
  <c r="M183" i="1"/>
  <c r="M184" i="1" s="1"/>
  <c r="M117" i="1"/>
  <c r="M118" i="1" s="1"/>
  <c r="M39" i="1"/>
  <c r="M40" i="1" s="1"/>
  <c r="M87" i="1"/>
  <c r="M88" i="1" s="1"/>
  <c r="M93" i="1"/>
  <c r="M94" i="1" s="1"/>
  <c r="M103" i="1"/>
  <c r="M104" i="1" s="1"/>
  <c r="M107" i="1"/>
  <c r="M108" i="1" s="1"/>
  <c r="M113" i="1"/>
  <c r="M114" i="1" s="1"/>
  <c r="M123" i="1"/>
  <c r="M124" i="1" s="1"/>
  <c r="M163" i="1"/>
  <c r="M164" i="1" s="1"/>
  <c r="M171" i="1"/>
  <c r="M172" i="1" s="1"/>
  <c r="M175" i="1"/>
  <c r="M191" i="1"/>
  <c r="M192" i="1" s="1"/>
  <c r="M41" i="1"/>
  <c r="M42" i="1" s="1"/>
  <c r="M159" i="1"/>
  <c r="M160" i="1" s="1"/>
  <c r="M197" i="1"/>
  <c r="M198" i="1" s="1"/>
  <c r="M49" i="1"/>
  <c r="M50" i="1" s="1"/>
  <c r="M209" i="1"/>
  <c r="M210" i="1" s="1"/>
  <c r="M75" i="1"/>
  <c r="M76" i="1" s="1"/>
  <c r="M89" i="1"/>
  <c r="M90" i="1" s="1"/>
  <c r="M145" i="1"/>
  <c r="M146" i="1" s="1"/>
  <c r="M177" i="1"/>
  <c r="M178" i="1" s="1"/>
  <c r="M189" i="1"/>
  <c r="M190" i="1" s="1"/>
  <c r="M193" i="1"/>
  <c r="M194" i="1" s="1"/>
  <c r="M211" i="1"/>
  <c r="M212" i="1" s="1"/>
  <c r="M119" i="1"/>
  <c r="M120" i="1" s="1"/>
  <c r="M167" i="1"/>
  <c r="M168" i="1" s="1"/>
  <c r="N14" i="1"/>
  <c r="M147" i="1"/>
  <c r="M148" i="1" s="1"/>
  <c r="M143" i="1"/>
  <c r="M144" i="1" s="1"/>
  <c r="M139" i="1"/>
  <c r="M140" i="1" s="1"/>
  <c r="M129" i="1"/>
  <c r="M130" i="1" s="1"/>
  <c r="M125" i="1"/>
  <c r="M126" i="1" s="1"/>
  <c r="M61" i="1"/>
  <c r="M62" i="1" s="1"/>
  <c r="M55" i="1"/>
  <c r="M56" i="1" s="1"/>
  <c r="M43" i="1"/>
  <c r="M44" i="1" s="1"/>
  <c r="M33" i="1"/>
  <c r="M34" i="1" s="1"/>
  <c r="M21" i="1"/>
  <c r="M22" i="1" s="1"/>
  <c r="M16" i="1"/>
  <c r="M207" i="1"/>
  <c r="M208" i="1" s="1"/>
  <c r="M151" i="1"/>
  <c r="M152" i="1" s="1"/>
  <c r="M59" i="1"/>
  <c r="M60" i="1" s="1"/>
  <c r="M19" i="1"/>
  <c r="M20" i="1" s="1"/>
  <c r="M185" i="1"/>
  <c r="M186" i="1" s="1"/>
  <c r="M165" i="1"/>
  <c r="M166" i="1" s="1"/>
  <c r="M115" i="1"/>
  <c r="M116" i="1" s="1"/>
  <c r="M111" i="1"/>
  <c r="M112" i="1" s="1"/>
  <c r="M97" i="1"/>
  <c r="M98" i="1" s="1"/>
  <c r="M79" i="1"/>
  <c r="M80" i="1" s="1"/>
  <c r="M57" i="1"/>
  <c r="M58" i="1" s="1"/>
  <c r="M27" i="1"/>
  <c r="M28" i="1" s="1"/>
  <c r="M37" i="1"/>
  <c r="M38" i="1" s="1"/>
  <c r="M181" i="1"/>
  <c r="M182" i="1" s="1"/>
  <c r="M153" i="1"/>
  <c r="M154" i="1" s="1"/>
  <c r="M127" i="1"/>
  <c r="M128" i="1" s="1"/>
  <c r="M109" i="1"/>
  <c r="M110" i="1" s="1"/>
  <c r="M105" i="1"/>
  <c r="M106" i="1" s="1"/>
  <c r="M51" i="1"/>
  <c r="M52" i="1" s="1"/>
  <c r="M23" i="1"/>
  <c r="M24" i="1" s="1"/>
  <c r="M131" i="1"/>
  <c r="M132" i="1" s="1"/>
  <c r="M83" i="1"/>
  <c r="M84" i="1" s="1"/>
  <c r="M77" i="1"/>
  <c r="M78" i="1" s="1"/>
  <c r="M65" i="1"/>
  <c r="M66" i="1" s="1"/>
  <c r="M187" i="1"/>
  <c r="M188" i="1" s="1"/>
  <c r="M29" i="1"/>
  <c r="M30" i="1" s="1"/>
  <c r="M69" i="1"/>
  <c r="M70" i="1" s="1"/>
  <c r="M31" i="1"/>
  <c r="M32" i="1" s="1"/>
  <c r="M35" i="1"/>
  <c r="M36" i="1" s="1"/>
  <c r="M47" i="1"/>
  <c r="M48" i="1" s="1"/>
  <c r="M53" i="1"/>
  <c r="M54" i="1" s="1"/>
  <c r="M67" i="1"/>
  <c r="M68" i="1" s="1"/>
  <c r="M91" i="1"/>
  <c r="M101" i="1"/>
  <c r="M102" i="1" s="1"/>
  <c r="M135" i="1"/>
  <c r="M136" i="1" s="1"/>
  <c r="M161" i="1"/>
  <c r="M162" i="1" s="1"/>
  <c r="M173" i="1"/>
  <c r="M174" i="1" s="1"/>
  <c r="M195" i="1"/>
  <c r="M203" i="1"/>
  <c r="M204" i="1" s="1"/>
  <c r="M157" i="1"/>
  <c r="M158" i="1" s="1"/>
  <c r="M213" i="1"/>
  <c r="M214" i="1" s="1"/>
  <c r="M95" i="1"/>
  <c r="M96" i="1" s="1"/>
  <c r="M141" i="1"/>
  <c r="M142" i="1" s="1"/>
  <c r="M73" i="1"/>
  <c r="M74" i="1" s="1"/>
  <c r="N197" i="1"/>
  <c r="L7" i="1"/>
  <c r="L8" i="1" s="1"/>
  <c r="M176" i="1"/>
  <c r="M92" i="1"/>
  <c r="M18" i="1"/>
  <c r="J9" i="1"/>
  <c r="K9" i="1" l="1"/>
  <c r="L9" i="1" s="1"/>
  <c r="N203" i="1"/>
  <c r="N121" i="1"/>
  <c r="N122" i="1" s="1"/>
  <c r="N201" i="1"/>
  <c r="N202" i="1" s="1"/>
  <c r="N17" i="1"/>
  <c r="N91" i="1"/>
  <c r="N99" i="1"/>
  <c r="N100" i="1" s="1"/>
  <c r="N89" i="1"/>
  <c r="N90" i="1" s="1"/>
  <c r="N177" i="1"/>
  <c r="N178" i="1" s="1"/>
  <c r="N195" i="1"/>
  <c r="N196" i="1" s="1"/>
  <c r="N101" i="1"/>
  <c r="N102" i="1" s="1"/>
  <c r="N103" i="1"/>
  <c r="N104" i="1" s="1"/>
  <c r="N117" i="1"/>
  <c r="N67" i="1"/>
  <c r="N68" i="1" s="1"/>
  <c r="N31" i="1"/>
  <c r="N45" i="1"/>
  <c r="N46" i="1" s="1"/>
  <c r="N155" i="1"/>
  <c r="N156" i="1" s="1"/>
  <c r="N193" i="1"/>
  <c r="N163" i="1"/>
  <c r="N164" i="1" s="1"/>
  <c r="N135" i="1"/>
  <c r="N136" i="1" s="1"/>
  <c r="N53" i="1"/>
  <c r="N54" i="1" s="1"/>
  <c r="N149" i="1"/>
  <c r="N150" i="1" s="1"/>
  <c r="N169" i="1"/>
  <c r="N170" i="1" s="1"/>
  <c r="N93" i="1"/>
  <c r="N94" i="1" s="1"/>
  <c r="N191" i="1"/>
  <c r="N192" i="1" s="1"/>
  <c r="M196" i="1"/>
  <c r="M7" i="1" s="1"/>
  <c r="M8" i="1" s="1"/>
  <c r="N145" i="1"/>
  <c r="N146" i="1" s="1"/>
  <c r="O14" i="1"/>
  <c r="O155" i="1" s="1"/>
  <c r="O156" i="1" s="1"/>
  <c r="N111" i="1"/>
  <c r="N112" i="1" s="1"/>
  <c r="N19" i="1"/>
  <c r="N167" i="1"/>
  <c r="N168" i="1" s="1"/>
  <c r="N213" i="1"/>
  <c r="N214" i="1" s="1"/>
  <c r="N209" i="1"/>
  <c r="N210" i="1" s="1"/>
  <c r="N179" i="1"/>
  <c r="N180" i="1" s="1"/>
  <c r="N171" i="1"/>
  <c r="N172" i="1" s="1"/>
  <c r="N157" i="1"/>
  <c r="N158" i="1" s="1"/>
  <c r="N147" i="1"/>
  <c r="N148" i="1" s="1"/>
  <c r="N139" i="1"/>
  <c r="N140" i="1" s="1"/>
  <c r="N131" i="1"/>
  <c r="N132" i="1" s="1"/>
  <c r="N127" i="1"/>
  <c r="N119" i="1"/>
  <c r="N120" i="1" s="1"/>
  <c r="N107" i="1"/>
  <c r="N108" i="1" s="1"/>
  <c r="N97" i="1"/>
  <c r="N98" i="1" s="1"/>
  <c r="N87" i="1"/>
  <c r="N88" i="1" s="1"/>
  <c r="N83" i="1"/>
  <c r="N84" i="1" s="1"/>
  <c r="N79" i="1"/>
  <c r="N80" i="1" s="1"/>
  <c r="N71" i="1"/>
  <c r="N72" i="1" s="1"/>
  <c r="N63" i="1"/>
  <c r="N64" i="1" s="1"/>
  <c r="N59" i="1"/>
  <c r="N60" i="1" s="1"/>
  <c r="N39" i="1"/>
  <c r="N40" i="1" s="1"/>
  <c r="N27" i="1"/>
  <c r="N28" i="1" s="1"/>
  <c r="N25" i="1"/>
  <c r="N26" i="1" s="1"/>
  <c r="N51" i="1"/>
  <c r="N52" i="1" s="1"/>
  <c r="N47" i="1"/>
  <c r="N48" i="1" s="1"/>
  <c r="N21" i="1"/>
  <c r="N22" i="1" s="1"/>
  <c r="N211" i="1"/>
  <c r="N212" i="1" s="1"/>
  <c r="N129" i="1"/>
  <c r="N130" i="1" s="1"/>
  <c r="N115" i="1"/>
  <c r="N116" i="1" s="1"/>
  <c r="N109" i="1"/>
  <c r="N57" i="1"/>
  <c r="N58" i="1" s="1"/>
  <c r="N41" i="1"/>
  <c r="N37" i="1"/>
  <c r="N38" i="1" s="1"/>
  <c r="N35" i="1"/>
  <c r="N36" i="1" s="1"/>
  <c r="N207" i="1"/>
  <c r="N208" i="1" s="1"/>
  <c r="N185" i="1"/>
  <c r="N181" i="1"/>
  <c r="N173" i="1"/>
  <c r="N174" i="1" s="1"/>
  <c r="N161" i="1"/>
  <c r="N162" i="1" s="1"/>
  <c r="N151" i="1"/>
  <c r="N152" i="1" s="1"/>
  <c r="N141" i="1"/>
  <c r="N142" i="1" s="1"/>
  <c r="N125" i="1"/>
  <c r="N126" i="1" s="1"/>
  <c r="N123" i="1"/>
  <c r="N124" i="1" s="1"/>
  <c r="N105" i="1"/>
  <c r="N77" i="1"/>
  <c r="N78" i="1" s="1"/>
  <c r="N73" i="1"/>
  <c r="N74" i="1" s="1"/>
  <c r="N43" i="1"/>
  <c r="N44" i="1" s="1"/>
  <c r="N187" i="1"/>
  <c r="N188" i="1" s="1"/>
  <c r="N165" i="1"/>
  <c r="N166" i="1" s="1"/>
  <c r="N95" i="1"/>
  <c r="N96" i="1" s="1"/>
  <c r="N69" i="1"/>
  <c r="N70" i="1" s="1"/>
  <c r="N65" i="1"/>
  <c r="N66" i="1" s="1"/>
  <c r="N61" i="1"/>
  <c r="N62" i="1" s="1"/>
  <c r="N29" i="1"/>
  <c r="N30" i="1" s="1"/>
  <c r="N199" i="1"/>
  <c r="N200" i="1" s="1"/>
  <c r="N189" i="1"/>
  <c r="N190" i="1" s="1"/>
  <c r="N183" i="1"/>
  <c r="N184" i="1" s="1"/>
  <c r="N159" i="1"/>
  <c r="N160" i="1" s="1"/>
  <c r="N153" i="1"/>
  <c r="N154" i="1" s="1"/>
  <c r="N143" i="1"/>
  <c r="N137" i="1"/>
  <c r="N138" i="1" s="1"/>
  <c r="N75" i="1"/>
  <c r="N76" i="1" s="1"/>
  <c r="N55" i="1"/>
  <c r="N56" i="1" s="1"/>
  <c r="N49" i="1"/>
  <c r="N50" i="1" s="1"/>
  <c r="N33" i="1"/>
  <c r="N34" i="1" s="1"/>
  <c r="N23" i="1"/>
  <c r="N24" i="1" s="1"/>
  <c r="N15" i="1"/>
  <c r="N16" i="1" s="1"/>
  <c r="N81" i="1"/>
  <c r="N82" i="1" s="1"/>
  <c r="N133" i="1"/>
  <c r="N134" i="1" s="1"/>
  <c r="N175" i="1"/>
  <c r="N176" i="1" s="1"/>
  <c r="N113" i="1"/>
  <c r="N114" i="1" s="1"/>
  <c r="N205" i="1"/>
  <c r="N206" i="1" s="1"/>
  <c r="N85" i="1"/>
  <c r="N86" i="1" s="1"/>
  <c r="N198" i="1"/>
  <c r="O197" i="1"/>
  <c r="O198" i="1" s="1"/>
  <c r="N118" i="1"/>
  <c r="L10" i="1"/>
  <c r="N204" i="1"/>
  <c r="N194" i="1"/>
  <c r="N92" i="1"/>
  <c r="N18" i="1"/>
  <c r="O193" i="1" l="1"/>
  <c r="O17" i="1"/>
  <c r="O18" i="1" s="1"/>
  <c r="O177" i="1"/>
  <c r="O93" i="1"/>
  <c r="O203" i="1"/>
  <c r="O204" i="1" s="1"/>
  <c r="O117" i="1"/>
  <c r="O118" i="1" s="1"/>
  <c r="O121" i="1"/>
  <c r="O191" i="1"/>
  <c r="O192" i="1" s="1"/>
  <c r="O195" i="1"/>
  <c r="O196" i="1" s="1"/>
  <c r="O91" i="1"/>
  <c r="O92" i="1" s="1"/>
  <c r="O45" i="1"/>
  <c r="O103" i="1"/>
  <c r="O104" i="1" s="1"/>
  <c r="O31" i="1"/>
  <c r="O32" i="1" s="1"/>
  <c r="O99" i="1"/>
  <c r="O100" i="1" s="1"/>
  <c r="O101" i="1"/>
  <c r="O102" i="1" s="1"/>
  <c r="N32" i="1"/>
  <c r="O145" i="1"/>
  <c r="O146" i="1" s="1"/>
  <c r="O163" i="1"/>
  <c r="O164" i="1" s="1"/>
  <c r="O161" i="1"/>
  <c r="O162" i="1" s="1"/>
  <c r="O127" i="1"/>
  <c r="O128" i="1" s="1"/>
  <c r="N128" i="1"/>
  <c r="P14" i="1"/>
  <c r="O167" i="1"/>
  <c r="O168" i="1" s="1"/>
  <c r="O111" i="1"/>
  <c r="O15" i="1"/>
  <c r="O16" i="1" s="1"/>
  <c r="O63" i="1"/>
  <c r="O64" i="1" s="1"/>
  <c r="O25" i="1"/>
  <c r="O26" i="1" s="1"/>
  <c r="O171" i="1"/>
  <c r="O172" i="1" s="1"/>
  <c r="O139" i="1"/>
  <c r="O140" i="1" s="1"/>
  <c r="O27" i="1"/>
  <c r="O28" i="1" s="1"/>
  <c r="O141" i="1"/>
  <c r="O142" i="1" s="1"/>
  <c r="O209" i="1"/>
  <c r="O210" i="1" s="1"/>
  <c r="O69" i="1"/>
  <c r="O70" i="1" s="1"/>
  <c r="O37" i="1"/>
  <c r="O38" i="1" s="1"/>
  <c r="O137" i="1"/>
  <c r="O138" i="1" s="1"/>
  <c r="O211" i="1"/>
  <c r="O212" i="1" s="1"/>
  <c r="O113" i="1"/>
  <c r="O114" i="1" s="1"/>
  <c r="O53" i="1"/>
  <c r="O54" i="1" s="1"/>
  <c r="O205" i="1"/>
  <c r="O199" i="1"/>
  <c r="O179" i="1"/>
  <c r="O180" i="1" s="1"/>
  <c r="O125" i="1"/>
  <c r="O126" i="1" s="1"/>
  <c r="O107" i="1"/>
  <c r="O87" i="1"/>
  <c r="O65" i="1"/>
  <c r="O66" i="1" s="1"/>
  <c r="O55" i="1"/>
  <c r="O56" i="1" s="1"/>
  <c r="O35" i="1"/>
  <c r="O36" i="1" s="1"/>
  <c r="O175" i="1"/>
  <c r="O176" i="1" s="1"/>
  <c r="O119" i="1"/>
  <c r="O120" i="1" s="1"/>
  <c r="O59" i="1"/>
  <c r="O60" i="1" s="1"/>
  <c r="O51" i="1"/>
  <c r="O52" i="1" s="1"/>
  <c r="O213" i="1"/>
  <c r="O214" i="1" s="1"/>
  <c r="O189" i="1"/>
  <c r="O190" i="1" s="1"/>
  <c r="O149" i="1"/>
  <c r="O150" i="1" s="1"/>
  <c r="O133" i="1"/>
  <c r="O134" i="1" s="1"/>
  <c r="O97" i="1"/>
  <c r="O98" i="1" s="1"/>
  <c r="O79" i="1"/>
  <c r="O80" i="1" s="1"/>
  <c r="O183" i="1"/>
  <c r="O184" i="1" s="1"/>
  <c r="O187" i="1"/>
  <c r="O57" i="1"/>
  <c r="O58" i="1" s="1"/>
  <c r="O47" i="1"/>
  <c r="O48" i="1" s="1"/>
  <c r="O207" i="1"/>
  <c r="O208" i="1" s="1"/>
  <c r="O201" i="1"/>
  <c r="O202" i="1" s="1"/>
  <c r="O173" i="1"/>
  <c r="O169" i="1"/>
  <c r="O165" i="1"/>
  <c r="O166" i="1" s="1"/>
  <c r="O159" i="1"/>
  <c r="O160" i="1" s="1"/>
  <c r="O153" i="1"/>
  <c r="O154" i="1" s="1"/>
  <c r="O147" i="1"/>
  <c r="O148" i="1" s="1"/>
  <c r="O95" i="1"/>
  <c r="O81" i="1"/>
  <c r="O82" i="1" s="1"/>
  <c r="O75" i="1"/>
  <c r="O76" i="1" s="1"/>
  <c r="O49" i="1"/>
  <c r="O50" i="1" s="1"/>
  <c r="O43" i="1"/>
  <c r="O44" i="1" s="1"/>
  <c r="O33" i="1"/>
  <c r="O34" i="1" s="1"/>
  <c r="O23" i="1"/>
  <c r="O24" i="1" s="1"/>
  <c r="O21" i="1"/>
  <c r="O22" i="1" s="1"/>
  <c r="O39" i="1"/>
  <c r="O40" i="1" s="1"/>
  <c r="O157" i="1"/>
  <c r="O158" i="1" s="1"/>
  <c r="O151" i="1"/>
  <c r="O152" i="1" s="1"/>
  <c r="O135" i="1"/>
  <c r="O136" i="1" s="1"/>
  <c r="O131" i="1"/>
  <c r="O132" i="1" s="1"/>
  <c r="O123" i="1"/>
  <c r="O115" i="1"/>
  <c r="O116" i="1" s="1"/>
  <c r="O89" i="1"/>
  <c r="O90" i="1" s="1"/>
  <c r="O85" i="1"/>
  <c r="O86" i="1" s="1"/>
  <c r="O77" i="1"/>
  <c r="O71" i="1"/>
  <c r="O72" i="1" s="1"/>
  <c r="O67" i="1"/>
  <c r="O68" i="1" s="1"/>
  <c r="O129" i="1"/>
  <c r="O130" i="1" s="1"/>
  <c r="O83" i="1"/>
  <c r="O84" i="1" s="1"/>
  <c r="O61" i="1"/>
  <c r="O62" i="1" s="1"/>
  <c r="O73" i="1"/>
  <c r="O74" i="1" s="1"/>
  <c r="O29" i="1"/>
  <c r="O30" i="1" s="1"/>
  <c r="O109" i="1"/>
  <c r="O110" i="1" s="1"/>
  <c r="N110" i="1"/>
  <c r="O181" i="1"/>
  <c r="O182" i="1" s="1"/>
  <c r="N182" i="1"/>
  <c r="O19" i="1"/>
  <c r="O20" i="1" s="1"/>
  <c r="N20" i="1"/>
  <c r="O143" i="1"/>
  <c r="O144" i="1" s="1"/>
  <c r="N144" i="1"/>
  <c r="O105" i="1"/>
  <c r="O106" i="1" s="1"/>
  <c r="N106" i="1"/>
  <c r="O185" i="1"/>
  <c r="O186" i="1" s="1"/>
  <c r="N186" i="1"/>
  <c r="O41" i="1"/>
  <c r="O42" i="1" s="1"/>
  <c r="N42" i="1"/>
  <c r="O178" i="1"/>
  <c r="P177" i="1"/>
  <c r="M10" i="1"/>
  <c r="N7" i="1"/>
  <c r="N8" i="1" s="1"/>
  <c r="O194" i="1"/>
  <c r="O122" i="1"/>
  <c r="M9" i="1"/>
  <c r="O94" i="1"/>
  <c r="O46" i="1"/>
  <c r="N10" i="1" l="1"/>
  <c r="P195" i="1"/>
  <c r="P91" i="1"/>
  <c r="P203" i="1"/>
  <c r="P204" i="1" s="1"/>
  <c r="P101" i="1"/>
  <c r="P102" i="1" s="1"/>
  <c r="P93" i="1"/>
  <c r="P94" i="1" s="1"/>
  <c r="P155" i="1"/>
  <c r="P156" i="1" s="1"/>
  <c r="P103" i="1"/>
  <c r="P104" i="1" s="1"/>
  <c r="P193" i="1"/>
  <c r="P194" i="1" s="1"/>
  <c r="P99" i="1"/>
  <c r="P100" i="1" s="1"/>
  <c r="P77" i="1"/>
  <c r="P78" i="1" s="1"/>
  <c r="O78" i="1"/>
  <c r="O124" i="1"/>
  <c r="P187" i="1"/>
  <c r="P188" i="1" s="1"/>
  <c r="O188" i="1"/>
  <c r="P107" i="1"/>
  <c r="P108" i="1" s="1"/>
  <c r="O108" i="1"/>
  <c r="P205" i="1"/>
  <c r="P206" i="1" s="1"/>
  <c r="O206" i="1"/>
  <c r="P95" i="1"/>
  <c r="P96" i="1" s="1"/>
  <c r="O96" i="1"/>
  <c r="Q14" i="1"/>
  <c r="P167" i="1"/>
  <c r="P168" i="1" s="1"/>
  <c r="P37" i="1"/>
  <c r="P38" i="1" s="1"/>
  <c r="P19" i="1"/>
  <c r="P20" i="1" s="1"/>
  <c r="P127" i="1"/>
  <c r="P128" i="1" s="1"/>
  <c r="P183" i="1"/>
  <c r="P184" i="1" s="1"/>
  <c r="P175" i="1"/>
  <c r="P171" i="1"/>
  <c r="P123" i="1"/>
  <c r="P124" i="1" s="1"/>
  <c r="P73" i="1"/>
  <c r="P74" i="1" s="1"/>
  <c r="P51" i="1"/>
  <c r="P52" i="1" s="1"/>
  <c r="P47" i="1"/>
  <c r="P48" i="1" s="1"/>
  <c r="P41" i="1"/>
  <c r="P42" i="1" s="1"/>
  <c r="P23" i="1"/>
  <c r="P24" i="1" s="1"/>
  <c r="P209" i="1"/>
  <c r="P210" i="1" s="1"/>
  <c r="P181" i="1"/>
  <c r="P161" i="1"/>
  <c r="P162" i="1" s="1"/>
  <c r="P141" i="1"/>
  <c r="P142" i="1" s="1"/>
  <c r="P211" i="1"/>
  <c r="P212" i="1" s="1"/>
  <c r="P189" i="1"/>
  <c r="P190" i="1" s="1"/>
  <c r="P143" i="1"/>
  <c r="P144" i="1" s="1"/>
  <c r="P133" i="1"/>
  <c r="P134" i="1" s="1"/>
  <c r="P129" i="1"/>
  <c r="P130" i="1" s="1"/>
  <c r="P125" i="1"/>
  <c r="P126" i="1" s="1"/>
  <c r="P113" i="1"/>
  <c r="P109" i="1"/>
  <c r="P110" i="1" s="1"/>
  <c r="P105" i="1"/>
  <c r="P106" i="1" s="1"/>
  <c r="P79" i="1"/>
  <c r="P80" i="1" s="1"/>
  <c r="P63" i="1"/>
  <c r="P64" i="1" s="1"/>
  <c r="P59" i="1"/>
  <c r="P60" i="1" s="1"/>
  <c r="P185" i="1"/>
  <c r="P186" i="1" s="1"/>
  <c r="P139" i="1"/>
  <c r="P140" i="1" s="1"/>
  <c r="P53" i="1"/>
  <c r="P54" i="1" s="1"/>
  <c r="P43" i="1"/>
  <c r="P44" i="1" s="1"/>
  <c r="P39" i="1"/>
  <c r="P40" i="1" s="1"/>
  <c r="P27" i="1"/>
  <c r="P28" i="1" s="1"/>
  <c r="P15" i="1"/>
  <c r="P16" i="1" s="1"/>
  <c r="P179" i="1"/>
  <c r="P180" i="1" s="1"/>
  <c r="P137" i="1"/>
  <c r="P138" i="1" s="1"/>
  <c r="P25" i="1"/>
  <c r="P26" i="1" s="1"/>
  <c r="P69" i="1"/>
  <c r="P70" i="1" s="1"/>
  <c r="P207" i="1"/>
  <c r="P208" i="1" s="1"/>
  <c r="P57" i="1"/>
  <c r="P58" i="1" s="1"/>
  <c r="P151" i="1"/>
  <c r="P152" i="1" s="1"/>
  <c r="P71" i="1"/>
  <c r="P72" i="1" s="1"/>
  <c r="P21" i="1"/>
  <c r="P22" i="1" s="1"/>
  <c r="P17" i="1"/>
  <c r="P18" i="1" s="1"/>
  <c r="P201" i="1"/>
  <c r="P202" i="1" s="1"/>
  <c r="P165" i="1"/>
  <c r="P166" i="1" s="1"/>
  <c r="P83" i="1"/>
  <c r="P84" i="1" s="1"/>
  <c r="P75" i="1"/>
  <c r="P76" i="1" s="1"/>
  <c r="P67" i="1"/>
  <c r="P68" i="1" s="1"/>
  <c r="P119" i="1"/>
  <c r="P120" i="1" s="1"/>
  <c r="P213" i="1"/>
  <c r="P157" i="1"/>
  <c r="P158" i="1" s="1"/>
  <c r="P153" i="1"/>
  <c r="P154" i="1" s="1"/>
  <c r="P147" i="1"/>
  <c r="P148" i="1" s="1"/>
  <c r="P135" i="1"/>
  <c r="P136" i="1" s="1"/>
  <c r="P131" i="1"/>
  <c r="P132" i="1" s="1"/>
  <c r="P115" i="1"/>
  <c r="P116" i="1" s="1"/>
  <c r="P89" i="1"/>
  <c r="P90" i="1" s="1"/>
  <c r="P55" i="1"/>
  <c r="P56" i="1" s="1"/>
  <c r="P49" i="1"/>
  <c r="P97" i="1"/>
  <c r="P98" i="1" s="1"/>
  <c r="P85" i="1"/>
  <c r="P86" i="1" s="1"/>
  <c r="P81" i="1"/>
  <c r="P82" i="1" s="1"/>
  <c r="P65" i="1"/>
  <c r="P61" i="1"/>
  <c r="P62" i="1" s="1"/>
  <c r="P33" i="1"/>
  <c r="P34" i="1" s="1"/>
  <c r="P31" i="1"/>
  <c r="P32" i="1" s="1"/>
  <c r="P159" i="1"/>
  <c r="P149" i="1"/>
  <c r="P150" i="1" s="1"/>
  <c r="P35" i="1"/>
  <c r="P36" i="1" s="1"/>
  <c r="P29" i="1"/>
  <c r="P30" i="1" s="1"/>
  <c r="P45" i="1"/>
  <c r="P46" i="1" s="1"/>
  <c r="P121" i="1"/>
  <c r="P122" i="1" s="1"/>
  <c r="P145" i="1"/>
  <c r="P146" i="1" s="1"/>
  <c r="P191" i="1"/>
  <c r="P192" i="1" s="1"/>
  <c r="P197" i="1"/>
  <c r="P198" i="1" s="1"/>
  <c r="P169" i="1"/>
  <c r="P170" i="1" s="1"/>
  <c r="O170" i="1"/>
  <c r="P117" i="1"/>
  <c r="P118" i="1" s="1"/>
  <c r="P163" i="1"/>
  <c r="P173" i="1"/>
  <c r="P174" i="1" s="1"/>
  <c r="O174" i="1"/>
  <c r="P87" i="1"/>
  <c r="P88" i="1" s="1"/>
  <c r="O88" i="1"/>
  <c r="O7" i="1" s="1"/>
  <c r="O8" i="1" s="1"/>
  <c r="P199" i="1"/>
  <c r="P200" i="1" s="1"/>
  <c r="O200" i="1"/>
  <c r="P111" i="1"/>
  <c r="P112" i="1" s="1"/>
  <c r="O112" i="1"/>
  <c r="P178" i="1"/>
  <c r="Q177" i="1"/>
  <c r="P92" i="1"/>
  <c r="N9" i="1"/>
  <c r="P196" i="1"/>
  <c r="O10" i="1" l="1"/>
  <c r="Q121" i="1"/>
  <c r="Q122" i="1" s="1"/>
  <c r="Q155" i="1"/>
  <c r="Q156" i="1" s="1"/>
  <c r="Q101" i="1"/>
  <c r="Q102" i="1" s="1"/>
  <c r="Q91" i="1"/>
  <c r="Q93" i="1"/>
  <c r="Q203" i="1"/>
  <c r="Q163" i="1"/>
  <c r="Q164" i="1" s="1"/>
  <c r="Q99" i="1"/>
  <c r="Q100" i="1" s="1"/>
  <c r="Q103" i="1"/>
  <c r="Q104" i="1" s="1"/>
  <c r="Q191" i="1"/>
  <c r="Q192" i="1" s="1"/>
  <c r="Q117" i="1"/>
  <c r="Q118" i="1" s="1"/>
  <c r="Q145" i="1"/>
  <c r="Q146" i="1" s="1"/>
  <c r="Q123" i="1"/>
  <c r="Q124" i="1" s="1"/>
  <c r="Q197" i="1"/>
  <c r="P164" i="1"/>
  <c r="Q181" i="1"/>
  <c r="Q182" i="1" s="1"/>
  <c r="P182" i="1"/>
  <c r="Q171" i="1"/>
  <c r="Q172" i="1" s="1"/>
  <c r="P172" i="1"/>
  <c r="Q65" i="1"/>
  <c r="Q66" i="1" s="1"/>
  <c r="P66" i="1"/>
  <c r="Q175" i="1"/>
  <c r="Q176" i="1" s="1"/>
  <c r="P176" i="1"/>
  <c r="Q213" i="1"/>
  <c r="Q214" i="1" s="1"/>
  <c r="P214" i="1"/>
  <c r="Q159" i="1"/>
  <c r="Q160" i="1" s="1"/>
  <c r="P160" i="1"/>
  <c r="Q49" i="1"/>
  <c r="Q50" i="1" s="1"/>
  <c r="P50" i="1"/>
  <c r="Q193" i="1"/>
  <c r="Q194" i="1" s="1"/>
  <c r="Q113" i="1"/>
  <c r="Q114" i="1" s="1"/>
  <c r="P114" i="1"/>
  <c r="R14" i="1"/>
  <c r="R155" i="1" s="1"/>
  <c r="R156" i="1" s="1"/>
  <c r="Q167" i="1"/>
  <c r="Q168" i="1" s="1"/>
  <c r="Q143" i="1"/>
  <c r="Q144" i="1" s="1"/>
  <c r="Q127" i="1"/>
  <c r="Q128" i="1" s="1"/>
  <c r="Q19" i="1"/>
  <c r="Q20" i="1" s="1"/>
  <c r="Q185" i="1"/>
  <c r="Q186" i="1" s="1"/>
  <c r="Q111" i="1"/>
  <c r="Q112" i="1" s="1"/>
  <c r="Q37" i="1"/>
  <c r="Q38" i="1" s="1"/>
  <c r="Q125" i="1"/>
  <c r="Q126" i="1" s="1"/>
  <c r="Q63" i="1"/>
  <c r="Q64" i="1" s="1"/>
  <c r="Q59" i="1"/>
  <c r="Q60" i="1" s="1"/>
  <c r="Q43" i="1"/>
  <c r="Q44" i="1" s="1"/>
  <c r="Q187" i="1"/>
  <c r="Q188" i="1" s="1"/>
  <c r="Q199" i="1"/>
  <c r="Q139" i="1"/>
  <c r="Q140" i="1" s="1"/>
  <c r="Q133" i="1"/>
  <c r="Q129" i="1"/>
  <c r="Q130" i="1" s="1"/>
  <c r="Q211" i="1"/>
  <c r="Q183" i="1"/>
  <c r="Q184" i="1" s="1"/>
  <c r="Q179" i="1"/>
  <c r="Q180" i="1" s="1"/>
  <c r="Q137" i="1"/>
  <c r="Q79" i="1"/>
  <c r="Q80" i="1" s="1"/>
  <c r="Q77" i="1"/>
  <c r="Q78" i="1" s="1"/>
  <c r="Q61" i="1"/>
  <c r="Q62" i="1" s="1"/>
  <c r="Q55" i="1"/>
  <c r="Q56" i="1" s="1"/>
  <c r="Q51" i="1"/>
  <c r="Q52" i="1" s="1"/>
  <c r="Q39" i="1"/>
  <c r="Q40" i="1" s="1"/>
  <c r="Q33" i="1"/>
  <c r="Q34" i="1" s="1"/>
  <c r="Q27" i="1"/>
  <c r="Q28" i="1" s="1"/>
  <c r="Q47" i="1"/>
  <c r="Q48" i="1" s="1"/>
  <c r="Q173" i="1"/>
  <c r="Q174" i="1" s="1"/>
  <c r="Q53" i="1"/>
  <c r="Q54" i="1" s="1"/>
  <c r="Q169" i="1"/>
  <c r="Q170" i="1" s="1"/>
  <c r="Q209" i="1"/>
  <c r="Q210" i="1" s="1"/>
  <c r="Q189" i="1"/>
  <c r="Q190" i="1" s="1"/>
  <c r="Q161" i="1"/>
  <c r="Q162" i="1" s="1"/>
  <c r="Q107" i="1"/>
  <c r="Q108" i="1" s="1"/>
  <c r="Q41" i="1"/>
  <c r="Q42" i="1" s="1"/>
  <c r="Q29" i="1"/>
  <c r="Q30" i="1" s="1"/>
  <c r="Q23" i="1"/>
  <c r="Q24" i="1" s="1"/>
  <c r="Q21" i="1"/>
  <c r="Q22" i="1" s="1"/>
  <c r="Q15" i="1"/>
  <c r="Q109" i="1"/>
  <c r="Q105" i="1"/>
  <c r="Q106" i="1" s="1"/>
  <c r="Q73" i="1"/>
  <c r="Q74" i="1" s="1"/>
  <c r="Q69" i="1"/>
  <c r="Q70" i="1" s="1"/>
  <c r="Q205" i="1"/>
  <c r="Q206" i="1" s="1"/>
  <c r="Q141" i="1"/>
  <c r="Q142" i="1" s="1"/>
  <c r="Q95" i="1"/>
  <c r="Q96" i="1" s="1"/>
  <c r="Q87" i="1"/>
  <c r="Q88" i="1" s="1"/>
  <c r="Q25" i="1"/>
  <c r="Q26" i="1" s="1"/>
  <c r="Q17" i="1"/>
  <c r="Q18" i="1" s="1"/>
  <c r="Q149" i="1"/>
  <c r="Q150" i="1" s="1"/>
  <c r="Q201" i="1"/>
  <c r="Q202" i="1" s="1"/>
  <c r="Q157" i="1"/>
  <c r="Q158" i="1" s="1"/>
  <c r="Q147" i="1"/>
  <c r="Q148" i="1" s="1"/>
  <c r="Q67" i="1"/>
  <c r="Q68" i="1" s="1"/>
  <c r="Q35" i="1"/>
  <c r="Q36" i="1" s="1"/>
  <c r="Q97" i="1"/>
  <c r="Q131" i="1"/>
  <c r="Q132" i="1" s="1"/>
  <c r="Q57" i="1"/>
  <c r="Q58" i="1" s="1"/>
  <c r="Q165" i="1"/>
  <c r="Q166" i="1" s="1"/>
  <c r="Q153" i="1"/>
  <c r="Q115" i="1"/>
  <c r="Q116" i="1" s="1"/>
  <c r="Q75" i="1"/>
  <c r="Q76" i="1" s="1"/>
  <c r="Q31" i="1"/>
  <c r="Q32" i="1" s="1"/>
  <c r="Q207" i="1"/>
  <c r="Q208" i="1" s="1"/>
  <c r="Q89" i="1"/>
  <c r="Q85" i="1"/>
  <c r="Q86" i="1" s="1"/>
  <c r="Q81" i="1"/>
  <c r="Q82" i="1" s="1"/>
  <c r="Q45" i="1"/>
  <c r="Q46" i="1" s="1"/>
  <c r="Q135" i="1"/>
  <c r="Q136" i="1" s="1"/>
  <c r="Q119" i="1"/>
  <c r="Q120" i="1" s="1"/>
  <c r="Q151" i="1"/>
  <c r="Q152" i="1" s="1"/>
  <c r="Q83" i="1"/>
  <c r="Q71" i="1"/>
  <c r="Q72" i="1" s="1"/>
  <c r="Q195" i="1"/>
  <c r="Q196" i="1" s="1"/>
  <c r="Q198" i="1"/>
  <c r="Q178" i="1"/>
  <c r="O9" i="1"/>
  <c r="Q92" i="1"/>
  <c r="Q204" i="1"/>
  <c r="Q94" i="1"/>
  <c r="P7" i="1" l="1"/>
  <c r="P8" i="1" s="1"/>
  <c r="P10" i="1" s="1"/>
  <c r="R163" i="1"/>
  <c r="R91" i="1"/>
  <c r="R101" i="1"/>
  <c r="R102" i="1" s="1"/>
  <c r="R203" i="1"/>
  <c r="R204" i="1" s="1"/>
  <c r="R117" i="1"/>
  <c r="R118" i="1" s="1"/>
  <c r="R177" i="1"/>
  <c r="R178" i="1" s="1"/>
  <c r="R145" i="1"/>
  <c r="R146" i="1" s="1"/>
  <c r="R93" i="1"/>
  <c r="R94" i="1" s="1"/>
  <c r="R103" i="1"/>
  <c r="R104" i="1" s="1"/>
  <c r="R99" i="1"/>
  <c r="R100" i="1" s="1"/>
  <c r="R121" i="1"/>
  <c r="R122" i="1" s="1"/>
  <c r="R193" i="1"/>
  <c r="R194" i="1" s="1"/>
  <c r="R137" i="1"/>
  <c r="R138" i="1" s="1"/>
  <c r="Q138" i="1"/>
  <c r="S14" i="1"/>
  <c r="S101" i="1" s="1"/>
  <c r="R37" i="1"/>
  <c r="R38" i="1" s="1"/>
  <c r="R185" i="1"/>
  <c r="R186" i="1" s="1"/>
  <c r="R111" i="1"/>
  <c r="R112" i="1" s="1"/>
  <c r="R19" i="1"/>
  <c r="R20" i="1" s="1"/>
  <c r="R189" i="1"/>
  <c r="R190" i="1" s="1"/>
  <c r="R167" i="1"/>
  <c r="R168" i="1" s="1"/>
  <c r="R143" i="1"/>
  <c r="R144" i="1" s="1"/>
  <c r="R187" i="1"/>
  <c r="R188" i="1" s="1"/>
  <c r="R127" i="1"/>
  <c r="R128" i="1" s="1"/>
  <c r="R129" i="1"/>
  <c r="R130" i="1" s="1"/>
  <c r="R87" i="1"/>
  <c r="R88" i="1" s="1"/>
  <c r="R125" i="1"/>
  <c r="R126" i="1" s="1"/>
  <c r="R113" i="1"/>
  <c r="R114" i="1" s="1"/>
  <c r="R59" i="1"/>
  <c r="R60" i="1" s="1"/>
  <c r="R181" i="1"/>
  <c r="R182" i="1" s="1"/>
  <c r="R175" i="1"/>
  <c r="R176" i="1" s="1"/>
  <c r="R171" i="1"/>
  <c r="R172" i="1" s="1"/>
  <c r="R123" i="1"/>
  <c r="R124" i="1" s="1"/>
  <c r="R77" i="1"/>
  <c r="R78" i="1" s="1"/>
  <c r="R47" i="1"/>
  <c r="R17" i="1"/>
  <c r="R18" i="1" s="1"/>
  <c r="R169" i="1"/>
  <c r="R170" i="1" s="1"/>
  <c r="R63" i="1"/>
  <c r="R64" i="1" s="1"/>
  <c r="R43" i="1"/>
  <c r="R44" i="1" s="1"/>
  <c r="R21" i="1"/>
  <c r="R22" i="1" s="1"/>
  <c r="R65" i="1"/>
  <c r="R66" i="1" s="1"/>
  <c r="R213" i="1"/>
  <c r="R214" i="1" s="1"/>
  <c r="R209" i="1"/>
  <c r="R210" i="1" s="1"/>
  <c r="R205" i="1"/>
  <c r="R206" i="1" s="1"/>
  <c r="R173" i="1"/>
  <c r="R174" i="1" s="1"/>
  <c r="R161" i="1"/>
  <c r="R162" i="1" s="1"/>
  <c r="R139" i="1"/>
  <c r="R107" i="1"/>
  <c r="R108" i="1" s="1"/>
  <c r="R51" i="1"/>
  <c r="R52" i="1" s="1"/>
  <c r="R39" i="1"/>
  <c r="R40" i="1" s="1"/>
  <c r="R25" i="1"/>
  <c r="R26" i="1" s="1"/>
  <c r="R179" i="1"/>
  <c r="R180" i="1" s="1"/>
  <c r="R55" i="1"/>
  <c r="R56" i="1" s="1"/>
  <c r="R79" i="1"/>
  <c r="R80" i="1" s="1"/>
  <c r="R183" i="1"/>
  <c r="R184" i="1" s="1"/>
  <c r="R151" i="1"/>
  <c r="R152" i="1" s="1"/>
  <c r="R147" i="1"/>
  <c r="R148" i="1" s="1"/>
  <c r="R131" i="1"/>
  <c r="R105" i="1"/>
  <c r="R106" i="1" s="1"/>
  <c r="R61" i="1"/>
  <c r="R27" i="1"/>
  <c r="R28" i="1" s="1"/>
  <c r="R165" i="1"/>
  <c r="R166" i="1" s="1"/>
  <c r="R149" i="1"/>
  <c r="R150" i="1" s="1"/>
  <c r="R141" i="1"/>
  <c r="R142" i="1" s="1"/>
  <c r="R135" i="1"/>
  <c r="R136" i="1" s="1"/>
  <c r="R95" i="1"/>
  <c r="R96" i="1" s="1"/>
  <c r="R73" i="1"/>
  <c r="R74" i="1" s="1"/>
  <c r="R69" i="1"/>
  <c r="R70" i="1" s="1"/>
  <c r="R53" i="1"/>
  <c r="R54" i="1" s="1"/>
  <c r="R49" i="1"/>
  <c r="R50" i="1" s="1"/>
  <c r="R41" i="1"/>
  <c r="R42" i="1" s="1"/>
  <c r="R29" i="1"/>
  <c r="R30" i="1" s="1"/>
  <c r="R23" i="1"/>
  <c r="R24" i="1" s="1"/>
  <c r="R159" i="1"/>
  <c r="R33" i="1"/>
  <c r="R34" i="1" s="1"/>
  <c r="R119" i="1"/>
  <c r="R120" i="1" s="1"/>
  <c r="R35" i="1"/>
  <c r="R36" i="1" s="1"/>
  <c r="R31" i="1"/>
  <c r="R32" i="1" s="1"/>
  <c r="R45" i="1"/>
  <c r="R46" i="1" s="1"/>
  <c r="R57" i="1"/>
  <c r="R58" i="1" s="1"/>
  <c r="R67" i="1"/>
  <c r="R68" i="1" s="1"/>
  <c r="R207" i="1"/>
  <c r="R208" i="1" s="1"/>
  <c r="R157" i="1"/>
  <c r="R115" i="1"/>
  <c r="R116" i="1" s="1"/>
  <c r="R71" i="1"/>
  <c r="R72" i="1" s="1"/>
  <c r="R201" i="1"/>
  <c r="R202" i="1" s="1"/>
  <c r="R195" i="1"/>
  <c r="R196" i="1" s="1"/>
  <c r="R191" i="1"/>
  <c r="R192" i="1" s="1"/>
  <c r="R81" i="1"/>
  <c r="R82" i="1" s="1"/>
  <c r="R75" i="1"/>
  <c r="R76" i="1" s="1"/>
  <c r="R85" i="1"/>
  <c r="R197" i="1"/>
  <c r="R198" i="1" s="1"/>
  <c r="R83" i="1"/>
  <c r="R84" i="1" s="1"/>
  <c r="Q84" i="1"/>
  <c r="R153" i="1"/>
  <c r="R154" i="1" s="1"/>
  <c r="Q154" i="1"/>
  <c r="R97" i="1"/>
  <c r="R98" i="1" s="1"/>
  <c r="Q98" i="1"/>
  <c r="R109" i="1"/>
  <c r="R110" i="1" s="1"/>
  <c r="Q110" i="1"/>
  <c r="R89" i="1"/>
  <c r="R90" i="1" s="1"/>
  <c r="Q90" i="1"/>
  <c r="R133" i="1"/>
  <c r="R134" i="1" s="1"/>
  <c r="Q134" i="1"/>
  <c r="R15" i="1"/>
  <c r="R16" i="1" s="1"/>
  <c r="Q16" i="1"/>
  <c r="R211" i="1"/>
  <c r="R212" i="1" s="1"/>
  <c r="Q212" i="1"/>
  <c r="R199" i="1"/>
  <c r="R200" i="1" s="1"/>
  <c r="Q200" i="1"/>
  <c r="R164" i="1"/>
  <c r="R92" i="1"/>
  <c r="Q7" i="1" l="1"/>
  <c r="Q8" i="1" s="1"/>
  <c r="Q10" i="1" s="1"/>
  <c r="P9" i="1"/>
  <c r="S121" i="1"/>
  <c r="S122" i="1" s="1"/>
  <c r="S193" i="1"/>
  <c r="S194" i="1" s="1"/>
  <c r="S91" i="1"/>
  <c r="S92" i="1" s="1"/>
  <c r="S157" i="1"/>
  <c r="S158" i="1" s="1"/>
  <c r="R158" i="1"/>
  <c r="S139" i="1"/>
  <c r="S140" i="1" s="1"/>
  <c r="R140" i="1"/>
  <c r="R48" i="1"/>
  <c r="T14" i="1"/>
  <c r="S125" i="1"/>
  <c r="S126" i="1" s="1"/>
  <c r="S47" i="1"/>
  <c r="S48" i="1" s="1"/>
  <c r="S19" i="1"/>
  <c r="S20" i="1" s="1"/>
  <c r="S185" i="1"/>
  <c r="S186" i="1" s="1"/>
  <c r="S143" i="1"/>
  <c r="S144" i="1" s="1"/>
  <c r="S127" i="1"/>
  <c r="S128" i="1" s="1"/>
  <c r="S111" i="1"/>
  <c r="S112" i="1" s="1"/>
  <c r="S43" i="1"/>
  <c r="S44" i="1" s="1"/>
  <c r="S187" i="1"/>
  <c r="S188" i="1" s="1"/>
  <c r="S37" i="1"/>
  <c r="S38" i="1" s="1"/>
  <c r="S79" i="1"/>
  <c r="S80" i="1" s="1"/>
  <c r="S113" i="1"/>
  <c r="S114" i="1" s="1"/>
  <c r="S181" i="1"/>
  <c r="S182" i="1" s="1"/>
  <c r="S167" i="1"/>
  <c r="S168" i="1" s="1"/>
  <c r="S87" i="1"/>
  <c r="S88" i="1" s="1"/>
  <c r="S63" i="1"/>
  <c r="S64" i="1" s="1"/>
  <c r="S21" i="1"/>
  <c r="S137" i="1"/>
  <c r="S138" i="1" s="1"/>
  <c r="S77" i="1"/>
  <c r="S78" i="1" s="1"/>
  <c r="S199" i="1"/>
  <c r="S200" i="1" s="1"/>
  <c r="S175" i="1"/>
  <c r="S176" i="1" s="1"/>
  <c r="S171" i="1"/>
  <c r="S172" i="1" s="1"/>
  <c r="S69" i="1"/>
  <c r="S70" i="1" s="1"/>
  <c r="S211" i="1"/>
  <c r="S212" i="1" s="1"/>
  <c r="S169" i="1"/>
  <c r="S170" i="1" s="1"/>
  <c r="S129" i="1"/>
  <c r="S130" i="1" s="1"/>
  <c r="S109" i="1"/>
  <c r="S110" i="1" s="1"/>
  <c r="S59" i="1"/>
  <c r="S60" i="1" s="1"/>
  <c r="S15" i="1"/>
  <c r="S16" i="1" s="1"/>
  <c r="S189" i="1"/>
  <c r="S190" i="1" s="1"/>
  <c r="S133" i="1"/>
  <c r="S134" i="1" s="1"/>
  <c r="S123" i="1"/>
  <c r="S23" i="1"/>
  <c r="S24" i="1" s="1"/>
  <c r="S17" i="1"/>
  <c r="S18" i="1" s="1"/>
  <c r="S213" i="1"/>
  <c r="S214" i="1" s="1"/>
  <c r="S205" i="1"/>
  <c r="S206" i="1" s="1"/>
  <c r="S183" i="1"/>
  <c r="S184" i="1" s="1"/>
  <c r="S179" i="1"/>
  <c r="S173" i="1"/>
  <c r="S174" i="1" s="1"/>
  <c r="S161" i="1"/>
  <c r="S162" i="1" s="1"/>
  <c r="S147" i="1"/>
  <c r="S148" i="1" s="1"/>
  <c r="S83" i="1"/>
  <c r="S84" i="1" s="1"/>
  <c r="S55" i="1"/>
  <c r="S56" i="1" s="1"/>
  <c r="S39" i="1"/>
  <c r="S40" i="1" s="1"/>
  <c r="S25" i="1"/>
  <c r="S26" i="1" s="1"/>
  <c r="S73" i="1"/>
  <c r="S74" i="1" s="1"/>
  <c r="S165" i="1"/>
  <c r="S166" i="1" s="1"/>
  <c r="S149" i="1"/>
  <c r="S150" i="1" s="1"/>
  <c r="S141" i="1"/>
  <c r="S142" i="1" s="1"/>
  <c r="S105" i="1"/>
  <c r="S106" i="1" s="1"/>
  <c r="S81" i="1"/>
  <c r="S82" i="1" s="1"/>
  <c r="S53" i="1"/>
  <c r="S54" i="1" s="1"/>
  <c r="S57" i="1"/>
  <c r="S58" i="1" s="1"/>
  <c r="S153" i="1"/>
  <c r="S154" i="1" s="1"/>
  <c r="S135" i="1"/>
  <c r="S136" i="1" s="1"/>
  <c r="S65" i="1"/>
  <c r="S66" i="1" s="1"/>
  <c r="S51" i="1"/>
  <c r="S52" i="1" s="1"/>
  <c r="S209" i="1"/>
  <c r="S210" i="1" s="1"/>
  <c r="S151" i="1"/>
  <c r="S152" i="1" s="1"/>
  <c r="S107" i="1"/>
  <c r="S108" i="1" s="1"/>
  <c r="S27" i="1"/>
  <c r="S28" i="1" s="1"/>
  <c r="S41" i="1"/>
  <c r="S29" i="1"/>
  <c r="S30" i="1" s="1"/>
  <c r="S97" i="1"/>
  <c r="S98" i="1" s="1"/>
  <c r="S95" i="1"/>
  <c r="S96" i="1" s="1"/>
  <c r="S89" i="1"/>
  <c r="S90" i="1" s="1"/>
  <c r="S71" i="1"/>
  <c r="S72" i="1" s="1"/>
  <c r="S49" i="1"/>
  <c r="S50" i="1" s="1"/>
  <c r="S33" i="1"/>
  <c r="S34" i="1" s="1"/>
  <c r="S197" i="1"/>
  <c r="S198" i="1" s="1"/>
  <c r="S195" i="1"/>
  <c r="S191" i="1"/>
  <c r="S192" i="1" s="1"/>
  <c r="S155" i="1"/>
  <c r="S156" i="1" s="1"/>
  <c r="S35" i="1"/>
  <c r="S36" i="1" s="1"/>
  <c r="S31" i="1"/>
  <c r="S32" i="1" s="1"/>
  <c r="S117" i="1"/>
  <c r="S118" i="1" s="1"/>
  <c r="S201" i="1"/>
  <c r="S207" i="1"/>
  <c r="S208" i="1" s="1"/>
  <c r="S115" i="1"/>
  <c r="S116" i="1" s="1"/>
  <c r="S75" i="1"/>
  <c r="S76" i="1" s="1"/>
  <c r="S67" i="1"/>
  <c r="S68" i="1" s="1"/>
  <c r="S45" i="1"/>
  <c r="S46" i="1" s="1"/>
  <c r="S119" i="1"/>
  <c r="S93" i="1"/>
  <c r="S94" i="1" s="1"/>
  <c r="S203" i="1"/>
  <c r="T203" i="1" s="1"/>
  <c r="S177" i="1"/>
  <c r="T177" i="1" s="1"/>
  <c r="S61" i="1"/>
  <c r="S62" i="1" s="1"/>
  <c r="R62" i="1"/>
  <c r="S159" i="1"/>
  <c r="S160" i="1" s="1"/>
  <c r="R160" i="1"/>
  <c r="S131" i="1"/>
  <c r="S132" i="1" s="1"/>
  <c r="R132" i="1"/>
  <c r="S85" i="1"/>
  <c r="S86" i="1" s="1"/>
  <c r="R86" i="1"/>
  <c r="S99" i="1"/>
  <c r="S103" i="1"/>
  <c r="T103" i="1" s="1"/>
  <c r="S145" i="1"/>
  <c r="T145" i="1" s="1"/>
  <c r="S163" i="1"/>
  <c r="S164" i="1" s="1"/>
  <c r="T121" i="1"/>
  <c r="S102" i="1"/>
  <c r="T101" i="1"/>
  <c r="T99" i="1" l="1"/>
  <c r="T193" i="1"/>
  <c r="Q9" i="1"/>
  <c r="S204" i="1"/>
  <c r="T93" i="1"/>
  <c r="S104" i="1"/>
  <c r="T91" i="1"/>
  <c r="T92" i="1" s="1"/>
  <c r="S100" i="1"/>
  <c r="S146" i="1"/>
  <c r="S178" i="1"/>
  <c r="R7" i="1"/>
  <c r="T123" i="1"/>
  <c r="T124" i="1" s="1"/>
  <c r="S124" i="1"/>
  <c r="U14" i="1"/>
  <c r="U99" i="1" s="1"/>
  <c r="T37" i="1"/>
  <c r="T38" i="1" s="1"/>
  <c r="T15" i="1"/>
  <c r="T16" i="1" s="1"/>
  <c r="T189" i="1"/>
  <c r="T190" i="1" s="1"/>
  <c r="T127" i="1"/>
  <c r="T187" i="1"/>
  <c r="T188" i="1" s="1"/>
  <c r="T143" i="1"/>
  <c r="T144" i="1" s="1"/>
  <c r="T19" i="1"/>
  <c r="T20" i="1" s="1"/>
  <c r="T17" i="1"/>
  <c r="T18" i="1" s="1"/>
  <c r="T185" i="1"/>
  <c r="T186" i="1" s="1"/>
  <c r="T125" i="1"/>
  <c r="T126" i="1" s="1"/>
  <c r="T113" i="1"/>
  <c r="T114" i="1" s="1"/>
  <c r="T111" i="1"/>
  <c r="T112" i="1" s="1"/>
  <c r="T43" i="1"/>
  <c r="T131" i="1"/>
  <c r="T132" i="1" s="1"/>
  <c r="T87" i="1"/>
  <c r="T88" i="1" s="1"/>
  <c r="T69" i="1"/>
  <c r="T70" i="1" s="1"/>
  <c r="T27" i="1"/>
  <c r="T28" i="1" s="1"/>
  <c r="T211" i="1"/>
  <c r="T175" i="1"/>
  <c r="T176" i="1" s="1"/>
  <c r="T139" i="1"/>
  <c r="T140" i="1" s="1"/>
  <c r="T79" i="1"/>
  <c r="T80" i="1" s="1"/>
  <c r="T199" i="1"/>
  <c r="T200" i="1" s="1"/>
  <c r="T181" i="1"/>
  <c r="T171" i="1"/>
  <c r="T172" i="1" s="1"/>
  <c r="T167" i="1"/>
  <c r="T168" i="1" s="1"/>
  <c r="T161" i="1"/>
  <c r="T162" i="1" s="1"/>
  <c r="T77" i="1"/>
  <c r="T78" i="1" s="1"/>
  <c r="T213" i="1"/>
  <c r="T214" i="1" s="1"/>
  <c r="T169" i="1"/>
  <c r="T170" i="1" s="1"/>
  <c r="T159" i="1"/>
  <c r="T160" i="1" s="1"/>
  <c r="T147" i="1"/>
  <c r="T148" i="1" s="1"/>
  <c r="T137" i="1"/>
  <c r="T138" i="1" s="1"/>
  <c r="T133" i="1"/>
  <c r="T134" i="1" s="1"/>
  <c r="T129" i="1"/>
  <c r="T130" i="1" s="1"/>
  <c r="T97" i="1"/>
  <c r="T98" i="1" s="1"/>
  <c r="T63" i="1"/>
  <c r="T64" i="1" s="1"/>
  <c r="T59" i="1"/>
  <c r="T60" i="1" s="1"/>
  <c r="T51" i="1"/>
  <c r="T52" i="1" s="1"/>
  <c r="T23" i="1"/>
  <c r="T24" i="1" s="1"/>
  <c r="T61" i="1"/>
  <c r="T62" i="1" s="1"/>
  <c r="T25" i="1"/>
  <c r="T26" i="1" s="1"/>
  <c r="T109" i="1"/>
  <c r="T110" i="1" s="1"/>
  <c r="T41" i="1"/>
  <c r="T42" i="1" s="1"/>
  <c r="T73" i="1"/>
  <c r="T74" i="1" s="1"/>
  <c r="T209" i="1"/>
  <c r="T210" i="1" s="1"/>
  <c r="T165" i="1"/>
  <c r="T166" i="1" s="1"/>
  <c r="T151" i="1"/>
  <c r="T152" i="1" s="1"/>
  <c r="T135" i="1"/>
  <c r="T136" i="1" s="1"/>
  <c r="T105" i="1"/>
  <c r="T106" i="1" s="1"/>
  <c r="T95" i="1"/>
  <c r="T96" i="1" s="1"/>
  <c r="T89" i="1"/>
  <c r="T90" i="1" s="1"/>
  <c r="T85" i="1"/>
  <c r="T86" i="1" s="1"/>
  <c r="T71" i="1"/>
  <c r="T53" i="1"/>
  <c r="T54" i="1" s="1"/>
  <c r="T149" i="1"/>
  <c r="T150" i="1" s="1"/>
  <c r="T83" i="1"/>
  <c r="T84" i="1" s="1"/>
  <c r="T197" i="1"/>
  <c r="T198" i="1" s="1"/>
  <c r="T205" i="1"/>
  <c r="T206" i="1" s="1"/>
  <c r="T65" i="1"/>
  <c r="T66" i="1" s="1"/>
  <c r="T183" i="1"/>
  <c r="T184" i="1" s="1"/>
  <c r="T153" i="1"/>
  <c r="T154" i="1" s="1"/>
  <c r="T141" i="1"/>
  <c r="T142" i="1" s="1"/>
  <c r="T107" i="1"/>
  <c r="T108" i="1" s="1"/>
  <c r="T173" i="1"/>
  <c r="T174" i="1" s="1"/>
  <c r="T81" i="1"/>
  <c r="T82" i="1" s="1"/>
  <c r="T55" i="1"/>
  <c r="T56" i="1" s="1"/>
  <c r="T39" i="1"/>
  <c r="T40" i="1" s="1"/>
  <c r="T33" i="1"/>
  <c r="T34" i="1" s="1"/>
  <c r="T29" i="1"/>
  <c r="T30" i="1" s="1"/>
  <c r="T49" i="1"/>
  <c r="T50" i="1" s="1"/>
  <c r="T35" i="1"/>
  <c r="T36" i="1" s="1"/>
  <c r="T57" i="1"/>
  <c r="T58" i="1" s="1"/>
  <c r="T157" i="1"/>
  <c r="T158" i="1" s="1"/>
  <c r="T207" i="1"/>
  <c r="T208" i="1" s="1"/>
  <c r="T117" i="1"/>
  <c r="T118" i="1" s="1"/>
  <c r="T191" i="1"/>
  <c r="T192" i="1" s="1"/>
  <c r="T115" i="1"/>
  <c r="T116" i="1" s="1"/>
  <c r="T75" i="1"/>
  <c r="T76" i="1" s="1"/>
  <c r="T155" i="1"/>
  <c r="T156" i="1" s="1"/>
  <c r="T67" i="1"/>
  <c r="T68" i="1" s="1"/>
  <c r="T31" i="1"/>
  <c r="T32" i="1" s="1"/>
  <c r="T45" i="1"/>
  <c r="T46" i="1" s="1"/>
  <c r="T119" i="1"/>
  <c r="T120" i="1" s="1"/>
  <c r="S120" i="1"/>
  <c r="T195" i="1"/>
  <c r="T196" i="1" s="1"/>
  <c r="S196" i="1"/>
  <c r="T163" i="1"/>
  <c r="T164" i="1" s="1"/>
  <c r="S42" i="1"/>
  <c r="T179" i="1"/>
  <c r="T180" i="1" s="1"/>
  <c r="S180" i="1"/>
  <c r="T47" i="1"/>
  <c r="T48" i="1" s="1"/>
  <c r="T201" i="1"/>
  <c r="T202" i="1" s="1"/>
  <c r="S202" i="1"/>
  <c r="T21" i="1"/>
  <c r="T22" i="1" s="1"/>
  <c r="S22" i="1"/>
  <c r="T178" i="1"/>
  <c r="U177" i="1"/>
  <c r="T204" i="1"/>
  <c r="T194" i="1"/>
  <c r="T146" i="1"/>
  <c r="T122" i="1"/>
  <c r="T104" i="1"/>
  <c r="T102" i="1"/>
  <c r="T100" i="1"/>
  <c r="T94" i="1"/>
  <c r="R9" i="1" l="1"/>
  <c r="U103" i="1"/>
  <c r="U91" i="1"/>
  <c r="U203" i="1"/>
  <c r="U204" i="1" s="1"/>
  <c r="U145" i="1"/>
  <c r="U146" i="1" s="1"/>
  <c r="U93" i="1"/>
  <c r="U101" i="1"/>
  <c r="U121" i="1"/>
  <c r="U122" i="1" s="1"/>
  <c r="U193" i="1"/>
  <c r="U194" i="1" s="1"/>
  <c r="U163" i="1"/>
  <c r="S7" i="1"/>
  <c r="S8" i="1" s="1"/>
  <c r="R8" i="1"/>
  <c r="R10" i="1" s="1"/>
  <c r="U41" i="1"/>
  <c r="U42" i="1" s="1"/>
  <c r="U181" i="1"/>
  <c r="U182" i="1" s="1"/>
  <c r="T182" i="1"/>
  <c r="U71" i="1"/>
  <c r="U72" i="1" s="1"/>
  <c r="T72" i="1"/>
  <c r="U43" i="1"/>
  <c r="U44" i="1" s="1"/>
  <c r="T44" i="1"/>
  <c r="U211" i="1"/>
  <c r="U212" i="1" s="1"/>
  <c r="T212" i="1"/>
  <c r="U127" i="1"/>
  <c r="U128" i="1" s="1"/>
  <c r="T128" i="1"/>
  <c r="V14" i="1"/>
  <c r="U187" i="1"/>
  <c r="U47" i="1"/>
  <c r="U48" i="1" s="1"/>
  <c r="U19" i="1"/>
  <c r="U20" i="1" s="1"/>
  <c r="U37" i="1"/>
  <c r="U38" i="1" s="1"/>
  <c r="U125" i="1"/>
  <c r="U126" i="1" s="1"/>
  <c r="U111" i="1"/>
  <c r="U112" i="1" s="1"/>
  <c r="U51" i="1"/>
  <c r="U52" i="1" s="1"/>
  <c r="U23" i="1"/>
  <c r="U24" i="1" s="1"/>
  <c r="U185" i="1"/>
  <c r="U113" i="1"/>
  <c r="U114" i="1" s="1"/>
  <c r="U17" i="1"/>
  <c r="U18" i="1" s="1"/>
  <c r="U189" i="1"/>
  <c r="U190" i="1" s="1"/>
  <c r="U143" i="1"/>
  <c r="U144" i="1" s="1"/>
  <c r="U139" i="1"/>
  <c r="U140" i="1" s="1"/>
  <c r="U123" i="1"/>
  <c r="U124" i="1" s="1"/>
  <c r="U15" i="1"/>
  <c r="U16" i="1" s="1"/>
  <c r="U27" i="1"/>
  <c r="U28" i="1" s="1"/>
  <c r="U21" i="1"/>
  <c r="U22" i="1" s="1"/>
  <c r="U159" i="1"/>
  <c r="U160" i="1" s="1"/>
  <c r="U59" i="1"/>
  <c r="U60" i="1" s="1"/>
  <c r="U199" i="1"/>
  <c r="U200" i="1" s="1"/>
  <c r="U169" i="1"/>
  <c r="U170" i="1" s="1"/>
  <c r="U131" i="1"/>
  <c r="U132" i="1" s="1"/>
  <c r="U109" i="1"/>
  <c r="U110" i="1" s="1"/>
  <c r="U61" i="1"/>
  <c r="U62" i="1" s="1"/>
  <c r="U133" i="1"/>
  <c r="U134" i="1" s="1"/>
  <c r="U161" i="1"/>
  <c r="U137" i="1"/>
  <c r="U138" i="1" s="1"/>
  <c r="U129" i="1"/>
  <c r="U87" i="1"/>
  <c r="U88" i="1" s="1"/>
  <c r="U79" i="1"/>
  <c r="U80" i="1" s="1"/>
  <c r="U69" i="1"/>
  <c r="U70" i="1" s="1"/>
  <c r="U175" i="1"/>
  <c r="U176" i="1" s="1"/>
  <c r="U213" i="1"/>
  <c r="U214" i="1" s="1"/>
  <c r="U167" i="1"/>
  <c r="U168" i="1" s="1"/>
  <c r="U97" i="1"/>
  <c r="U98" i="1" s="1"/>
  <c r="U77" i="1"/>
  <c r="U78" i="1" s="1"/>
  <c r="U147" i="1"/>
  <c r="U148" i="1" s="1"/>
  <c r="U63" i="1"/>
  <c r="U64" i="1" s="1"/>
  <c r="U25" i="1"/>
  <c r="U26" i="1" s="1"/>
  <c r="U65" i="1"/>
  <c r="U66" i="1" s="1"/>
  <c r="U197" i="1"/>
  <c r="U198" i="1" s="1"/>
  <c r="U179" i="1"/>
  <c r="U180" i="1" s="1"/>
  <c r="U171" i="1"/>
  <c r="U172" i="1" s="1"/>
  <c r="U83" i="1"/>
  <c r="U84" i="1" s="1"/>
  <c r="U183" i="1"/>
  <c r="U184" i="1" s="1"/>
  <c r="U165" i="1"/>
  <c r="U166" i="1" s="1"/>
  <c r="U141" i="1"/>
  <c r="U142" i="1" s="1"/>
  <c r="U107" i="1"/>
  <c r="U108" i="1" s="1"/>
  <c r="U95" i="1"/>
  <c r="U96" i="1" s="1"/>
  <c r="U81" i="1"/>
  <c r="U82" i="1" s="1"/>
  <c r="U55" i="1"/>
  <c r="U56" i="1" s="1"/>
  <c r="U33" i="1"/>
  <c r="U34" i="1" s="1"/>
  <c r="U29" i="1"/>
  <c r="U30" i="1" s="1"/>
  <c r="U105" i="1"/>
  <c r="U106" i="1" s="1"/>
  <c r="U53" i="1"/>
  <c r="U54" i="1" s="1"/>
  <c r="U201" i="1"/>
  <c r="U202" i="1" s="1"/>
  <c r="U117" i="1"/>
  <c r="U118" i="1" s="1"/>
  <c r="U73" i="1"/>
  <c r="U74" i="1" s="1"/>
  <c r="U205" i="1"/>
  <c r="U206" i="1" s="1"/>
  <c r="U173" i="1"/>
  <c r="U174" i="1" s="1"/>
  <c r="U151" i="1"/>
  <c r="U152" i="1" s="1"/>
  <c r="U135" i="1"/>
  <c r="U136" i="1" s="1"/>
  <c r="U89" i="1"/>
  <c r="U90" i="1" s="1"/>
  <c r="U85" i="1"/>
  <c r="U86" i="1" s="1"/>
  <c r="U67" i="1"/>
  <c r="U68" i="1" s="1"/>
  <c r="U39" i="1"/>
  <c r="U40" i="1" s="1"/>
  <c r="U35" i="1"/>
  <c r="U36" i="1" s="1"/>
  <c r="U119" i="1"/>
  <c r="U120" i="1" s="1"/>
  <c r="U57" i="1"/>
  <c r="U58" i="1" s="1"/>
  <c r="U195" i="1"/>
  <c r="U196" i="1" s="1"/>
  <c r="U157" i="1"/>
  <c r="U158" i="1" s="1"/>
  <c r="U153" i="1"/>
  <c r="U154" i="1" s="1"/>
  <c r="U149" i="1"/>
  <c r="U150" i="1" s="1"/>
  <c r="U49" i="1"/>
  <c r="U50" i="1" s="1"/>
  <c r="U209" i="1"/>
  <c r="U210" i="1" s="1"/>
  <c r="U75" i="1"/>
  <c r="U76" i="1" s="1"/>
  <c r="U31" i="1"/>
  <c r="U32" i="1" s="1"/>
  <c r="U115" i="1"/>
  <c r="U116" i="1" s="1"/>
  <c r="U207" i="1"/>
  <c r="U208" i="1" s="1"/>
  <c r="U191" i="1"/>
  <c r="U192" i="1" s="1"/>
  <c r="U155" i="1"/>
  <c r="U156" i="1" s="1"/>
  <c r="U45" i="1"/>
  <c r="U46" i="1" s="1"/>
  <c r="U178" i="1"/>
  <c r="V177" i="1"/>
  <c r="U164" i="1"/>
  <c r="V91" i="1"/>
  <c r="U92" i="1"/>
  <c r="U104" i="1"/>
  <c r="U102" i="1"/>
  <c r="V101" i="1"/>
  <c r="U100" i="1"/>
  <c r="U94" i="1"/>
  <c r="V93" i="1"/>
  <c r="V121" i="1" l="1"/>
  <c r="V193" i="1"/>
  <c r="V163" i="1"/>
  <c r="V164" i="1" s="1"/>
  <c r="V99" i="1"/>
  <c r="V100" i="1" s="1"/>
  <c r="V103" i="1"/>
  <c r="V145" i="1"/>
  <c r="V146" i="1" s="1"/>
  <c r="V203" i="1"/>
  <c r="V204" i="1" s="1"/>
  <c r="T7" i="1"/>
  <c r="T8" i="1" s="1"/>
  <c r="S9" i="1"/>
  <c r="S10" i="1"/>
  <c r="V161" i="1"/>
  <c r="V162" i="1" s="1"/>
  <c r="U162" i="1"/>
  <c r="V129" i="1"/>
  <c r="V130" i="1" s="1"/>
  <c r="U130" i="1"/>
  <c r="V185" i="1"/>
  <c r="V186" i="1" s="1"/>
  <c r="U186" i="1"/>
  <c r="V187" i="1"/>
  <c r="V188" i="1" s="1"/>
  <c r="U188" i="1"/>
  <c r="W14" i="1"/>
  <c r="W203" i="1" s="1"/>
  <c r="V19" i="1"/>
  <c r="V20" i="1" s="1"/>
  <c r="V27" i="1"/>
  <c r="V28" i="1" s="1"/>
  <c r="V37" i="1"/>
  <c r="V38" i="1" s="1"/>
  <c r="V127" i="1"/>
  <c r="V128" i="1" s="1"/>
  <c r="V47" i="1"/>
  <c r="V48" i="1" s="1"/>
  <c r="V43" i="1"/>
  <c r="V44" i="1" s="1"/>
  <c r="V17" i="1"/>
  <c r="V18" i="1" s="1"/>
  <c r="V213" i="1"/>
  <c r="V123" i="1"/>
  <c r="V124" i="1" s="1"/>
  <c r="V181" i="1"/>
  <c r="V143" i="1"/>
  <c r="V144" i="1" s="1"/>
  <c r="V139" i="1"/>
  <c r="V140" i="1" s="1"/>
  <c r="V41" i="1"/>
  <c r="V42" i="1" s="1"/>
  <c r="V23" i="1"/>
  <c r="V24" i="1" s="1"/>
  <c r="V51" i="1"/>
  <c r="V52" i="1" s="1"/>
  <c r="V211" i="1"/>
  <c r="V212" i="1" s="1"/>
  <c r="V159" i="1"/>
  <c r="V160" i="1" s="1"/>
  <c r="V133" i="1"/>
  <c r="V134" i="1" s="1"/>
  <c r="V113" i="1"/>
  <c r="V114" i="1" s="1"/>
  <c r="V175" i="1"/>
  <c r="V176" i="1" s="1"/>
  <c r="V59" i="1"/>
  <c r="V60" i="1" s="1"/>
  <c r="V189" i="1"/>
  <c r="V190" i="1" s="1"/>
  <c r="V125" i="1"/>
  <c r="V126" i="1" s="1"/>
  <c r="V111" i="1"/>
  <c r="V112" i="1" s="1"/>
  <c r="V21" i="1"/>
  <c r="V22" i="1" s="1"/>
  <c r="V15" i="1"/>
  <c r="V79" i="1"/>
  <c r="V80" i="1" s="1"/>
  <c r="V197" i="1"/>
  <c r="V198" i="1" s="1"/>
  <c r="V201" i="1"/>
  <c r="V202" i="1" s="1"/>
  <c r="V65" i="1"/>
  <c r="V66" i="1" s="1"/>
  <c r="V61" i="1"/>
  <c r="V62" i="1" s="1"/>
  <c r="V25" i="1"/>
  <c r="V26" i="1" s="1"/>
  <c r="V69" i="1"/>
  <c r="V70" i="1" s="1"/>
  <c r="V109" i="1"/>
  <c r="V110" i="1" s="1"/>
  <c r="V97" i="1"/>
  <c r="V98" i="1" s="1"/>
  <c r="V87" i="1"/>
  <c r="V88" i="1" s="1"/>
  <c r="V77" i="1"/>
  <c r="V78" i="1" s="1"/>
  <c r="V71" i="1"/>
  <c r="V72" i="1" s="1"/>
  <c r="V63" i="1"/>
  <c r="V64" i="1" s="1"/>
  <c r="V179" i="1"/>
  <c r="V180" i="1" s="1"/>
  <c r="V169" i="1"/>
  <c r="V170" i="1" s="1"/>
  <c r="V147" i="1"/>
  <c r="V148" i="1" s="1"/>
  <c r="V131" i="1"/>
  <c r="V132" i="1" s="1"/>
  <c r="V167" i="1"/>
  <c r="V168" i="1" s="1"/>
  <c r="V83" i="1"/>
  <c r="V84" i="1" s="1"/>
  <c r="V49" i="1"/>
  <c r="V50" i="1" s="1"/>
  <c r="V209" i="1"/>
  <c r="V210" i="1" s="1"/>
  <c r="V199" i="1"/>
  <c r="V200" i="1" s="1"/>
  <c r="V171" i="1"/>
  <c r="V172" i="1" s="1"/>
  <c r="V137" i="1"/>
  <c r="V138" i="1" s="1"/>
  <c r="V117" i="1"/>
  <c r="V118" i="1" s="1"/>
  <c r="V151" i="1"/>
  <c r="V152" i="1" s="1"/>
  <c r="V135" i="1"/>
  <c r="V136" i="1" s="1"/>
  <c r="V105" i="1"/>
  <c r="V106" i="1" s="1"/>
  <c r="V89" i="1"/>
  <c r="V90" i="1" s="1"/>
  <c r="V85" i="1"/>
  <c r="V86" i="1" s="1"/>
  <c r="V81" i="1"/>
  <c r="V82" i="1" s="1"/>
  <c r="V67" i="1"/>
  <c r="V68" i="1" s="1"/>
  <c r="V173" i="1"/>
  <c r="V174" i="1" s="1"/>
  <c r="V73" i="1"/>
  <c r="V74" i="1" s="1"/>
  <c r="V195" i="1"/>
  <c r="V196" i="1" s="1"/>
  <c r="V55" i="1"/>
  <c r="V56" i="1" s="1"/>
  <c r="V35" i="1"/>
  <c r="V36" i="1" s="1"/>
  <c r="V165" i="1"/>
  <c r="V166" i="1" s="1"/>
  <c r="V149" i="1"/>
  <c r="V150" i="1" s="1"/>
  <c r="V107" i="1"/>
  <c r="V108" i="1" s="1"/>
  <c r="V95" i="1"/>
  <c r="V96" i="1" s="1"/>
  <c r="V119" i="1"/>
  <c r="V120" i="1" s="1"/>
  <c r="V57" i="1"/>
  <c r="V205" i="1"/>
  <c r="V206" i="1" s="1"/>
  <c r="V157" i="1"/>
  <c r="V158" i="1" s="1"/>
  <c r="V153" i="1"/>
  <c r="V154" i="1" s="1"/>
  <c r="V53" i="1"/>
  <c r="V54" i="1" s="1"/>
  <c r="V33" i="1"/>
  <c r="V34" i="1" s="1"/>
  <c r="V29" i="1"/>
  <c r="V30" i="1" s="1"/>
  <c r="V39" i="1"/>
  <c r="V40" i="1" s="1"/>
  <c r="V191" i="1"/>
  <c r="V192" i="1" s="1"/>
  <c r="V183" i="1"/>
  <c r="V184" i="1" s="1"/>
  <c r="V141" i="1"/>
  <c r="V142" i="1" s="1"/>
  <c r="V75" i="1"/>
  <c r="V76" i="1" s="1"/>
  <c r="V45" i="1"/>
  <c r="V46" i="1" s="1"/>
  <c r="V155" i="1"/>
  <c r="V156" i="1" s="1"/>
  <c r="V115" i="1"/>
  <c r="V116" i="1" s="1"/>
  <c r="V207" i="1"/>
  <c r="V208" i="1" s="1"/>
  <c r="V31" i="1"/>
  <c r="V32" i="1" s="1"/>
  <c r="V178" i="1"/>
  <c r="U7" i="1"/>
  <c r="U8" i="1" s="1"/>
  <c r="V92" i="1"/>
  <c r="V194" i="1"/>
  <c r="W193" i="1"/>
  <c r="V122" i="1"/>
  <c r="W121" i="1"/>
  <c r="V104" i="1"/>
  <c r="V102" i="1"/>
  <c r="V94" i="1"/>
  <c r="T9" i="1" l="1"/>
  <c r="U9" i="1" s="1"/>
  <c r="W101" i="1"/>
  <c r="T10" i="1"/>
  <c r="U10" i="1" s="1"/>
  <c r="W93" i="1"/>
  <c r="W94" i="1" s="1"/>
  <c r="W91" i="1"/>
  <c r="W177" i="1"/>
  <c r="W178" i="1" s="1"/>
  <c r="W99" i="1"/>
  <c r="W103" i="1"/>
  <c r="W104" i="1" s="1"/>
  <c r="W145" i="1"/>
  <c r="W15" i="1"/>
  <c r="V16" i="1"/>
  <c r="W57" i="1"/>
  <c r="W58" i="1" s="1"/>
  <c r="V58" i="1"/>
  <c r="W181" i="1"/>
  <c r="W182" i="1" s="1"/>
  <c r="V182" i="1"/>
  <c r="W213" i="1"/>
  <c r="W214" i="1" s="1"/>
  <c r="V214" i="1"/>
  <c r="X14" i="1"/>
  <c r="W187" i="1"/>
  <c r="W188" i="1" s="1"/>
  <c r="W17" i="1"/>
  <c r="W18" i="1" s="1"/>
  <c r="W185" i="1"/>
  <c r="W186" i="1" s="1"/>
  <c r="W123" i="1"/>
  <c r="W124" i="1" s="1"/>
  <c r="W27" i="1"/>
  <c r="W28" i="1" s="1"/>
  <c r="W19" i="1"/>
  <c r="W20" i="1" s="1"/>
  <c r="W37" i="1"/>
  <c r="W38" i="1" s="1"/>
  <c r="W133" i="1"/>
  <c r="W134" i="1" s="1"/>
  <c r="W59" i="1"/>
  <c r="W60" i="1" s="1"/>
  <c r="W127" i="1"/>
  <c r="W128" i="1" s="1"/>
  <c r="W47" i="1"/>
  <c r="W48" i="1" s="1"/>
  <c r="W43" i="1"/>
  <c r="W44" i="1" s="1"/>
  <c r="W125" i="1"/>
  <c r="W126" i="1" s="1"/>
  <c r="W211" i="1"/>
  <c r="W212" i="1" s="1"/>
  <c r="W111" i="1"/>
  <c r="W112" i="1" s="1"/>
  <c r="W51" i="1"/>
  <c r="W52" i="1" s="1"/>
  <c r="W139" i="1"/>
  <c r="W140" i="1" s="1"/>
  <c r="W197" i="1"/>
  <c r="W198" i="1" s="1"/>
  <c r="W159" i="1"/>
  <c r="W160" i="1" s="1"/>
  <c r="W23" i="1"/>
  <c r="W24" i="1" s="1"/>
  <c r="W189" i="1"/>
  <c r="W190" i="1" s="1"/>
  <c r="W143" i="1"/>
  <c r="W144" i="1" s="1"/>
  <c r="W113" i="1"/>
  <c r="W114" i="1" s="1"/>
  <c r="W175" i="1"/>
  <c r="W176" i="1" s="1"/>
  <c r="W129" i="1"/>
  <c r="W130" i="1" s="1"/>
  <c r="W41" i="1"/>
  <c r="W42" i="1" s="1"/>
  <c r="W21" i="1"/>
  <c r="W22" i="1" s="1"/>
  <c r="W79" i="1"/>
  <c r="W80" i="1" s="1"/>
  <c r="W161" i="1"/>
  <c r="W162" i="1" s="1"/>
  <c r="W69" i="1"/>
  <c r="W70" i="1" s="1"/>
  <c r="W209" i="1"/>
  <c r="W210" i="1" s="1"/>
  <c r="W171" i="1"/>
  <c r="W172" i="1" s="1"/>
  <c r="W167" i="1"/>
  <c r="W168" i="1" s="1"/>
  <c r="W147" i="1"/>
  <c r="W148" i="1" s="1"/>
  <c r="W131" i="1"/>
  <c r="W132" i="1" s="1"/>
  <c r="W109" i="1"/>
  <c r="W110" i="1" s="1"/>
  <c r="W97" i="1"/>
  <c r="W98" i="1" s="1"/>
  <c r="W63" i="1"/>
  <c r="W64" i="1" s="1"/>
  <c r="W87" i="1"/>
  <c r="W88" i="1" s="1"/>
  <c r="W77" i="1"/>
  <c r="W78" i="1" s="1"/>
  <c r="W199" i="1"/>
  <c r="W200" i="1" s="1"/>
  <c r="W61" i="1"/>
  <c r="W62" i="1" s="1"/>
  <c r="W179" i="1"/>
  <c r="W180" i="1" s="1"/>
  <c r="W137" i="1"/>
  <c r="W138" i="1" s="1"/>
  <c r="W71" i="1"/>
  <c r="W72" i="1" s="1"/>
  <c r="W201" i="1"/>
  <c r="W202" i="1" s="1"/>
  <c r="W49" i="1"/>
  <c r="W50" i="1" s="1"/>
  <c r="W25" i="1"/>
  <c r="W26" i="1" s="1"/>
  <c r="W169" i="1"/>
  <c r="W170" i="1" s="1"/>
  <c r="W83" i="1"/>
  <c r="W84" i="1" s="1"/>
  <c r="W65" i="1"/>
  <c r="W66" i="1" s="1"/>
  <c r="W117" i="1"/>
  <c r="W118" i="1" s="1"/>
  <c r="W105" i="1"/>
  <c r="W106" i="1" s="1"/>
  <c r="W89" i="1"/>
  <c r="W90" i="1" s="1"/>
  <c r="W85" i="1"/>
  <c r="W86" i="1" s="1"/>
  <c r="W81" i="1"/>
  <c r="W82" i="1" s="1"/>
  <c r="W67" i="1"/>
  <c r="W68" i="1" s="1"/>
  <c r="W53" i="1"/>
  <c r="W54" i="1" s="1"/>
  <c r="W33" i="1"/>
  <c r="W34" i="1" s="1"/>
  <c r="W29" i="1"/>
  <c r="W30" i="1" s="1"/>
  <c r="W195" i="1"/>
  <c r="W196" i="1" s="1"/>
  <c r="W191" i="1"/>
  <c r="W192" i="1" s="1"/>
  <c r="W183" i="1"/>
  <c r="W184" i="1" s="1"/>
  <c r="W173" i="1"/>
  <c r="W174" i="1" s="1"/>
  <c r="W165" i="1"/>
  <c r="W166" i="1" s="1"/>
  <c r="W151" i="1"/>
  <c r="W152" i="1" s="1"/>
  <c r="W135" i="1"/>
  <c r="W136" i="1" s="1"/>
  <c r="W119" i="1"/>
  <c r="W120" i="1" s="1"/>
  <c r="W73" i="1"/>
  <c r="W74" i="1" s="1"/>
  <c r="W205" i="1"/>
  <c r="W206" i="1" s="1"/>
  <c r="W157" i="1"/>
  <c r="W158" i="1" s="1"/>
  <c r="W153" i="1"/>
  <c r="W154" i="1" s="1"/>
  <c r="W149" i="1"/>
  <c r="W150" i="1" s="1"/>
  <c r="W141" i="1"/>
  <c r="W142" i="1" s="1"/>
  <c r="W95" i="1"/>
  <c r="W96" i="1" s="1"/>
  <c r="W55" i="1"/>
  <c r="W56" i="1" s="1"/>
  <c r="W39" i="1"/>
  <c r="W40" i="1" s="1"/>
  <c r="W35" i="1"/>
  <c r="W36" i="1" s="1"/>
  <c r="W107" i="1"/>
  <c r="W108" i="1" s="1"/>
  <c r="W207" i="1"/>
  <c r="W208" i="1" s="1"/>
  <c r="W155" i="1"/>
  <c r="W156" i="1" s="1"/>
  <c r="W115" i="1"/>
  <c r="W116" i="1" s="1"/>
  <c r="W75" i="1"/>
  <c r="W76" i="1" s="1"/>
  <c r="W31" i="1"/>
  <c r="W32" i="1" s="1"/>
  <c r="W163" i="1"/>
  <c r="W164" i="1" s="1"/>
  <c r="W45" i="1"/>
  <c r="W46" i="1" s="1"/>
  <c r="X177" i="1"/>
  <c r="W92" i="1"/>
  <c r="W204" i="1"/>
  <c r="X203" i="1"/>
  <c r="W194" i="1"/>
  <c r="W146" i="1"/>
  <c r="W122" i="1"/>
  <c r="W102" i="1"/>
  <c r="X91" i="1" l="1"/>
  <c r="X93" i="1"/>
  <c r="X103" i="1"/>
  <c r="X104" i="1" s="1"/>
  <c r="X145" i="1"/>
  <c r="X146" i="1" s="1"/>
  <c r="V7" i="1"/>
  <c r="V8" i="1" s="1"/>
  <c r="V10" i="1" s="1"/>
  <c r="X99" i="1"/>
  <c r="X101" i="1"/>
  <c r="X102" i="1" s="1"/>
  <c r="X121" i="1"/>
  <c r="X122" i="1" s="1"/>
  <c r="X193" i="1"/>
  <c r="X194" i="1" s="1"/>
  <c r="W100" i="1"/>
  <c r="Y14" i="1"/>
  <c r="Y177" i="1" s="1"/>
  <c r="X187" i="1"/>
  <c r="X188" i="1" s="1"/>
  <c r="X37" i="1"/>
  <c r="X38" i="1" s="1"/>
  <c r="X17" i="1"/>
  <c r="X18" i="1" s="1"/>
  <c r="X123" i="1"/>
  <c r="X124" i="1" s="1"/>
  <c r="X127" i="1"/>
  <c r="X128" i="1" s="1"/>
  <c r="X185" i="1"/>
  <c r="X186" i="1" s="1"/>
  <c r="X181" i="1"/>
  <c r="X182" i="1" s="1"/>
  <c r="X125" i="1"/>
  <c r="X126" i="1" s="1"/>
  <c r="X27" i="1"/>
  <c r="X28" i="1" s="1"/>
  <c r="X47" i="1"/>
  <c r="X48" i="1" s="1"/>
  <c r="X43" i="1"/>
  <c r="X44" i="1" s="1"/>
  <c r="X19" i="1"/>
  <c r="X20" i="1" s="1"/>
  <c r="X59" i="1"/>
  <c r="X60" i="1" s="1"/>
  <c r="X213" i="1"/>
  <c r="X214" i="1" s="1"/>
  <c r="X79" i="1"/>
  <c r="X80" i="1" s="1"/>
  <c r="X133" i="1"/>
  <c r="X134" i="1" s="1"/>
  <c r="X189" i="1"/>
  <c r="X190" i="1" s="1"/>
  <c r="X175" i="1"/>
  <c r="X176" i="1" s="1"/>
  <c r="X143" i="1"/>
  <c r="X144" i="1" s="1"/>
  <c r="X139" i="1"/>
  <c r="X140" i="1" s="1"/>
  <c r="X113" i="1"/>
  <c r="X114" i="1" s="1"/>
  <c r="X69" i="1"/>
  <c r="X70" i="1" s="1"/>
  <c r="X159" i="1"/>
  <c r="X160" i="1" s="1"/>
  <c r="X51" i="1"/>
  <c r="X52" i="1" s="1"/>
  <c r="X23" i="1"/>
  <c r="X24" i="1" s="1"/>
  <c r="X211" i="1"/>
  <c r="X212" i="1" s="1"/>
  <c r="X129" i="1"/>
  <c r="X130" i="1" s="1"/>
  <c r="X197" i="1"/>
  <c r="X198" i="1" s="1"/>
  <c r="X161" i="1"/>
  <c r="X162" i="1" s="1"/>
  <c r="X41" i="1"/>
  <c r="X42" i="1" s="1"/>
  <c r="X21" i="1"/>
  <c r="X22" i="1" s="1"/>
  <c r="X111" i="1"/>
  <c r="X112" i="1" s="1"/>
  <c r="X109" i="1"/>
  <c r="X110" i="1" s="1"/>
  <c r="X63" i="1"/>
  <c r="X64" i="1" s="1"/>
  <c r="X97" i="1"/>
  <c r="X98" i="1" s="1"/>
  <c r="X87" i="1"/>
  <c r="X88" i="1" s="1"/>
  <c r="X77" i="1"/>
  <c r="X78" i="1" s="1"/>
  <c r="X65" i="1"/>
  <c r="X66" i="1" s="1"/>
  <c r="X209" i="1"/>
  <c r="X210" i="1" s="1"/>
  <c r="X199" i="1"/>
  <c r="X200" i="1" s="1"/>
  <c r="X179" i="1"/>
  <c r="X180" i="1" s="1"/>
  <c r="X169" i="1"/>
  <c r="X170" i="1" s="1"/>
  <c r="X147" i="1"/>
  <c r="X148" i="1" s="1"/>
  <c r="X131" i="1"/>
  <c r="X132" i="1" s="1"/>
  <c r="X49" i="1"/>
  <c r="X50" i="1" s="1"/>
  <c r="X25" i="1"/>
  <c r="X26" i="1" s="1"/>
  <c r="X57" i="1"/>
  <c r="X58" i="1" s="1"/>
  <c r="X201" i="1"/>
  <c r="X202" i="1" s="1"/>
  <c r="X171" i="1"/>
  <c r="X172" i="1" s="1"/>
  <c r="X167" i="1"/>
  <c r="X168" i="1" s="1"/>
  <c r="X137" i="1"/>
  <c r="X138" i="1" s="1"/>
  <c r="X83" i="1"/>
  <c r="X84" i="1" s="1"/>
  <c r="X71" i="1"/>
  <c r="X72" i="1" s="1"/>
  <c r="X61" i="1"/>
  <c r="X62" i="1" s="1"/>
  <c r="X73" i="1"/>
  <c r="X74" i="1" s="1"/>
  <c r="X195" i="1"/>
  <c r="X196" i="1" s="1"/>
  <c r="X191" i="1"/>
  <c r="X192" i="1" s="1"/>
  <c r="X183" i="1"/>
  <c r="X184" i="1" s="1"/>
  <c r="X173" i="1"/>
  <c r="X174" i="1" s="1"/>
  <c r="X165" i="1"/>
  <c r="X166" i="1" s="1"/>
  <c r="X151" i="1"/>
  <c r="X152" i="1" s="1"/>
  <c r="X135" i="1"/>
  <c r="X136" i="1" s="1"/>
  <c r="X107" i="1"/>
  <c r="X108" i="1" s="1"/>
  <c r="X95" i="1"/>
  <c r="X96" i="1" s="1"/>
  <c r="X89" i="1"/>
  <c r="X90" i="1" s="1"/>
  <c r="X85" i="1"/>
  <c r="X86" i="1" s="1"/>
  <c r="X81" i="1"/>
  <c r="X82" i="1" s="1"/>
  <c r="X67" i="1"/>
  <c r="X68" i="1" s="1"/>
  <c r="X55" i="1"/>
  <c r="X56" i="1" s="1"/>
  <c r="X39" i="1"/>
  <c r="X40" i="1" s="1"/>
  <c r="X35" i="1"/>
  <c r="X36" i="1" s="1"/>
  <c r="X205" i="1"/>
  <c r="X206" i="1" s="1"/>
  <c r="X157" i="1"/>
  <c r="X158" i="1" s="1"/>
  <c r="X149" i="1"/>
  <c r="X150" i="1" s="1"/>
  <c r="X141" i="1"/>
  <c r="X142" i="1" s="1"/>
  <c r="X33" i="1"/>
  <c r="X34" i="1" s="1"/>
  <c r="X119" i="1"/>
  <c r="X120" i="1" s="1"/>
  <c r="X153" i="1"/>
  <c r="X154" i="1" s="1"/>
  <c r="X105" i="1"/>
  <c r="X106" i="1" s="1"/>
  <c r="X53" i="1"/>
  <c r="X54" i="1" s="1"/>
  <c r="X29" i="1"/>
  <c r="X30" i="1" s="1"/>
  <c r="X117" i="1"/>
  <c r="X118" i="1" s="1"/>
  <c r="X155" i="1"/>
  <c r="X156" i="1" s="1"/>
  <c r="X31" i="1"/>
  <c r="X32" i="1" s="1"/>
  <c r="X115" i="1"/>
  <c r="X116" i="1" s="1"/>
  <c r="X75" i="1"/>
  <c r="X76" i="1" s="1"/>
  <c r="X207" i="1"/>
  <c r="X208" i="1" s="1"/>
  <c r="X163" i="1"/>
  <c r="X164" i="1" s="1"/>
  <c r="X45" i="1"/>
  <c r="X46" i="1" s="1"/>
  <c r="X15" i="1"/>
  <c r="W16" i="1"/>
  <c r="W7" i="1" s="1"/>
  <c r="W8" i="1" s="1"/>
  <c r="X178" i="1"/>
  <c r="X92" i="1"/>
  <c r="Y91" i="1"/>
  <c r="X204" i="1"/>
  <c r="Y101" i="1"/>
  <c r="X100" i="1"/>
  <c r="X94" i="1"/>
  <c r="Y93" i="1"/>
  <c r="Y121" i="1" l="1"/>
  <c r="W10" i="1"/>
  <c r="Y193" i="1"/>
  <c r="Y194" i="1" s="1"/>
  <c r="Y99" i="1"/>
  <c r="Y100" i="1" s="1"/>
  <c r="Y103" i="1"/>
  <c r="Y104" i="1" s="1"/>
  <c r="Y145" i="1"/>
  <c r="Y146" i="1" s="1"/>
  <c r="Y203" i="1"/>
  <c r="Y204" i="1" s="1"/>
  <c r="V9" i="1"/>
  <c r="W9" i="1" s="1"/>
  <c r="Y15" i="1"/>
  <c r="X16" i="1"/>
  <c r="X7" i="1" s="1"/>
  <c r="Z14" i="1"/>
  <c r="Y187" i="1"/>
  <c r="Y188" i="1" s="1"/>
  <c r="Y37" i="1"/>
  <c r="Y38" i="1" s="1"/>
  <c r="Y17" i="1"/>
  <c r="Y18" i="1" s="1"/>
  <c r="Y127" i="1"/>
  <c r="Y128" i="1" s="1"/>
  <c r="Y79" i="1"/>
  <c r="Y80" i="1" s="1"/>
  <c r="Y185" i="1"/>
  <c r="Y186" i="1" s="1"/>
  <c r="Y181" i="1"/>
  <c r="Y182" i="1" s="1"/>
  <c r="Y125" i="1"/>
  <c r="Y126" i="1" s="1"/>
  <c r="Y47" i="1"/>
  <c r="Y48" i="1" s="1"/>
  <c r="Y43" i="1"/>
  <c r="Y44" i="1" s="1"/>
  <c r="Y27" i="1"/>
  <c r="Y28" i="1" s="1"/>
  <c r="Y123" i="1"/>
  <c r="Y124" i="1" s="1"/>
  <c r="Y213" i="1"/>
  <c r="Y59" i="1"/>
  <c r="Y60" i="1" s="1"/>
  <c r="Y19" i="1"/>
  <c r="Y20" i="1" s="1"/>
  <c r="Y133" i="1"/>
  <c r="Y134" i="1" s="1"/>
  <c r="Y57" i="1"/>
  <c r="Y113" i="1"/>
  <c r="Y114" i="1" s="1"/>
  <c r="Y41" i="1"/>
  <c r="Y42" i="1" s="1"/>
  <c r="Y21" i="1"/>
  <c r="Y22" i="1" s="1"/>
  <c r="Y111" i="1"/>
  <c r="Y112" i="1" s="1"/>
  <c r="Y69" i="1"/>
  <c r="Y70" i="1" s="1"/>
  <c r="Y159" i="1"/>
  <c r="Y160" i="1" s="1"/>
  <c r="Y143" i="1"/>
  <c r="Y144" i="1" s="1"/>
  <c r="Y139" i="1"/>
  <c r="Y140" i="1" s="1"/>
  <c r="Y211" i="1"/>
  <c r="Y212" i="1" s="1"/>
  <c r="Y197" i="1"/>
  <c r="Y198" i="1" s="1"/>
  <c r="Y189" i="1"/>
  <c r="Y190" i="1" s="1"/>
  <c r="Y175" i="1"/>
  <c r="Y176" i="1" s="1"/>
  <c r="Y161" i="1"/>
  <c r="Y162" i="1" s="1"/>
  <c r="Y129" i="1"/>
  <c r="Y130" i="1" s="1"/>
  <c r="Y51" i="1"/>
  <c r="Y52" i="1" s="1"/>
  <c r="Y23" i="1"/>
  <c r="Y24" i="1" s="1"/>
  <c r="Y209" i="1"/>
  <c r="Y210" i="1" s="1"/>
  <c r="Y199" i="1"/>
  <c r="Y200" i="1" s="1"/>
  <c r="Y179" i="1"/>
  <c r="Y180" i="1" s="1"/>
  <c r="Y169" i="1"/>
  <c r="Y170" i="1" s="1"/>
  <c r="Y147" i="1"/>
  <c r="Y148" i="1" s="1"/>
  <c r="Y131" i="1"/>
  <c r="Y132" i="1" s="1"/>
  <c r="Y63" i="1"/>
  <c r="Y64" i="1" s="1"/>
  <c r="Y171" i="1"/>
  <c r="Y172" i="1" s="1"/>
  <c r="Y137" i="1"/>
  <c r="Y138" i="1" s="1"/>
  <c r="Y97" i="1"/>
  <c r="Y98" i="1" s="1"/>
  <c r="Y77" i="1"/>
  <c r="Y78" i="1" s="1"/>
  <c r="Y65" i="1"/>
  <c r="Y66" i="1" s="1"/>
  <c r="Y49" i="1"/>
  <c r="Y50" i="1" s="1"/>
  <c r="Y201" i="1"/>
  <c r="Y202" i="1" s="1"/>
  <c r="Y167" i="1"/>
  <c r="Y168" i="1" s="1"/>
  <c r="Y109" i="1"/>
  <c r="Y110" i="1" s="1"/>
  <c r="Y87" i="1"/>
  <c r="Y88" i="1" s="1"/>
  <c r="Y83" i="1"/>
  <c r="Y84" i="1" s="1"/>
  <c r="Y71" i="1"/>
  <c r="Y72" i="1" s="1"/>
  <c r="Y61" i="1"/>
  <c r="Y62" i="1" s="1"/>
  <c r="Y25" i="1"/>
  <c r="Y26" i="1" s="1"/>
  <c r="Y195" i="1"/>
  <c r="Y196" i="1" s="1"/>
  <c r="Y191" i="1"/>
  <c r="Y192" i="1" s="1"/>
  <c r="Y183" i="1"/>
  <c r="Y184" i="1" s="1"/>
  <c r="Y173" i="1"/>
  <c r="Y174" i="1" s="1"/>
  <c r="Y165" i="1"/>
  <c r="Y166" i="1" s="1"/>
  <c r="Y151" i="1"/>
  <c r="Y152" i="1" s="1"/>
  <c r="Y135" i="1"/>
  <c r="Y136" i="1" s="1"/>
  <c r="Y205" i="1"/>
  <c r="Y206" i="1" s="1"/>
  <c r="Y153" i="1"/>
  <c r="Y154" i="1" s="1"/>
  <c r="Y119" i="1"/>
  <c r="Y120" i="1" s="1"/>
  <c r="Y107" i="1"/>
  <c r="Y108" i="1" s="1"/>
  <c r="Y95" i="1"/>
  <c r="Y96" i="1" s="1"/>
  <c r="Y89" i="1"/>
  <c r="Y90" i="1" s="1"/>
  <c r="Y85" i="1"/>
  <c r="Y86" i="1" s="1"/>
  <c r="Y81" i="1"/>
  <c r="Y82" i="1" s="1"/>
  <c r="Y67" i="1"/>
  <c r="Y68" i="1" s="1"/>
  <c r="Y55" i="1"/>
  <c r="Y56" i="1" s="1"/>
  <c r="Y39" i="1"/>
  <c r="Y40" i="1" s="1"/>
  <c r="Y35" i="1"/>
  <c r="Y36" i="1" s="1"/>
  <c r="Y117" i="1"/>
  <c r="Y118" i="1" s="1"/>
  <c r="Y73" i="1"/>
  <c r="Y74" i="1" s="1"/>
  <c r="Y105" i="1"/>
  <c r="Y106" i="1" s="1"/>
  <c r="Y53" i="1"/>
  <c r="Y54" i="1" s="1"/>
  <c r="Y33" i="1"/>
  <c r="Y34" i="1" s="1"/>
  <c r="Y29" i="1"/>
  <c r="Y30" i="1" s="1"/>
  <c r="Y157" i="1"/>
  <c r="Y158" i="1" s="1"/>
  <c r="Y149" i="1"/>
  <c r="Y150" i="1" s="1"/>
  <c r="Y141" i="1"/>
  <c r="Y142" i="1" s="1"/>
  <c r="Y207" i="1"/>
  <c r="Y208" i="1" s="1"/>
  <c r="Y163" i="1"/>
  <c r="Y164" i="1" s="1"/>
  <c r="Y115" i="1"/>
  <c r="Y116" i="1" s="1"/>
  <c r="Y155" i="1"/>
  <c r="Y156" i="1" s="1"/>
  <c r="Y31" i="1"/>
  <c r="Y32" i="1" s="1"/>
  <c r="Y75" i="1"/>
  <c r="Y76" i="1" s="1"/>
  <c r="Y45" i="1"/>
  <c r="Y46" i="1" s="1"/>
  <c r="Y178" i="1"/>
  <c r="Y92" i="1"/>
  <c r="Z91" i="1"/>
  <c r="Y122" i="1"/>
  <c r="Y102" i="1"/>
  <c r="Y94" i="1"/>
  <c r="Z203" i="1" l="1"/>
  <c r="Z93" i="1"/>
  <c r="Z94" i="1" s="1"/>
  <c r="Z121" i="1"/>
  <c r="Z122" i="1" s="1"/>
  <c r="Z193" i="1"/>
  <c r="Z194" i="1" s="1"/>
  <c r="Z101" i="1"/>
  <c r="Z102" i="1" s="1"/>
  <c r="Z99" i="1"/>
  <c r="Z103" i="1"/>
  <c r="Z104" i="1" s="1"/>
  <c r="Z145" i="1"/>
  <c r="X8" i="1"/>
  <c r="X10" i="1" s="1"/>
  <c r="X9" i="1"/>
  <c r="Z57" i="1"/>
  <c r="Z58" i="1" s="1"/>
  <c r="Y58" i="1"/>
  <c r="Z213" i="1"/>
  <c r="Z214" i="1" s="1"/>
  <c r="Y214" i="1"/>
  <c r="Z15" i="1"/>
  <c r="Y16" i="1"/>
  <c r="AA14" i="1"/>
  <c r="AA91" i="1" s="1"/>
  <c r="Z187" i="1"/>
  <c r="Z188" i="1" s="1"/>
  <c r="Z37" i="1"/>
  <c r="Z38" i="1" s="1"/>
  <c r="Z17" i="1"/>
  <c r="Z18" i="1" s="1"/>
  <c r="Z127" i="1"/>
  <c r="Z128" i="1" s="1"/>
  <c r="Z59" i="1"/>
  <c r="Z60" i="1" s="1"/>
  <c r="Z79" i="1"/>
  <c r="Z80" i="1" s="1"/>
  <c r="Z125" i="1"/>
  <c r="Z126" i="1" s="1"/>
  <c r="Z185" i="1"/>
  <c r="Z186" i="1" s="1"/>
  <c r="Z181" i="1"/>
  <c r="Z182" i="1" s="1"/>
  <c r="Z133" i="1"/>
  <c r="Z134" i="1" s="1"/>
  <c r="Z123" i="1"/>
  <c r="Z124" i="1" s="1"/>
  <c r="Z47" i="1"/>
  <c r="Z48" i="1" s="1"/>
  <c r="Z43" i="1"/>
  <c r="Z44" i="1" s="1"/>
  <c r="Z27" i="1"/>
  <c r="Z28" i="1" s="1"/>
  <c r="Z19" i="1"/>
  <c r="Z20" i="1" s="1"/>
  <c r="Z159" i="1"/>
  <c r="Z160" i="1" s="1"/>
  <c r="Z143" i="1"/>
  <c r="Z144" i="1" s="1"/>
  <c r="Z139" i="1"/>
  <c r="Z140" i="1" s="1"/>
  <c r="Z111" i="1"/>
  <c r="Z112" i="1" s="1"/>
  <c r="Z51" i="1"/>
  <c r="Z52" i="1" s="1"/>
  <c r="Z69" i="1"/>
  <c r="Z70" i="1" s="1"/>
  <c r="Z197" i="1"/>
  <c r="Z198" i="1" s="1"/>
  <c r="Z189" i="1"/>
  <c r="Z190" i="1" s="1"/>
  <c r="Z161" i="1"/>
  <c r="Z162" i="1" s="1"/>
  <c r="Z129" i="1"/>
  <c r="Z130" i="1" s="1"/>
  <c r="Z41" i="1"/>
  <c r="Z42" i="1" s="1"/>
  <c r="Z211" i="1"/>
  <c r="Z212" i="1" s="1"/>
  <c r="Z175" i="1"/>
  <c r="Z176" i="1" s="1"/>
  <c r="Z113" i="1"/>
  <c r="Z114" i="1" s="1"/>
  <c r="Z23" i="1"/>
  <c r="Z24" i="1" s="1"/>
  <c r="Z21" i="1"/>
  <c r="Z22" i="1" s="1"/>
  <c r="Z117" i="1"/>
  <c r="Z118" i="1" s="1"/>
  <c r="Z209" i="1"/>
  <c r="Z210" i="1" s="1"/>
  <c r="Z199" i="1"/>
  <c r="Z200" i="1" s="1"/>
  <c r="Z179" i="1"/>
  <c r="Z180" i="1" s="1"/>
  <c r="Z169" i="1"/>
  <c r="Z170" i="1" s="1"/>
  <c r="Z147" i="1"/>
  <c r="Z148" i="1" s="1"/>
  <c r="Z131" i="1"/>
  <c r="Z132" i="1" s="1"/>
  <c r="Z171" i="1"/>
  <c r="Z172" i="1" s="1"/>
  <c r="Z63" i="1"/>
  <c r="Z64" i="1" s="1"/>
  <c r="Z109" i="1"/>
  <c r="Z110" i="1" s="1"/>
  <c r="Z97" i="1"/>
  <c r="Z98" i="1" s="1"/>
  <c r="Z87" i="1"/>
  <c r="Z88" i="1" s="1"/>
  <c r="Z83" i="1"/>
  <c r="Z84" i="1" s="1"/>
  <c r="Z77" i="1"/>
  <c r="Z78" i="1" s="1"/>
  <c r="Z71" i="1"/>
  <c r="Z72" i="1" s="1"/>
  <c r="Z65" i="1"/>
  <c r="Z66" i="1" s="1"/>
  <c r="Z61" i="1"/>
  <c r="Z62" i="1" s="1"/>
  <c r="Z49" i="1"/>
  <c r="Z50" i="1" s="1"/>
  <c r="Z25" i="1"/>
  <c r="Z26" i="1" s="1"/>
  <c r="Z201" i="1"/>
  <c r="Z202" i="1" s="1"/>
  <c r="Z167" i="1"/>
  <c r="Z168" i="1" s="1"/>
  <c r="Z137" i="1"/>
  <c r="Z138" i="1" s="1"/>
  <c r="Z153" i="1"/>
  <c r="Z154" i="1" s="1"/>
  <c r="Z149" i="1"/>
  <c r="Z150" i="1" s="1"/>
  <c r="Z141" i="1"/>
  <c r="Z142" i="1" s="1"/>
  <c r="Z107" i="1"/>
  <c r="Z108" i="1" s="1"/>
  <c r="Z89" i="1"/>
  <c r="Z90" i="1" s="1"/>
  <c r="Z85" i="1"/>
  <c r="Z86" i="1" s="1"/>
  <c r="Z53" i="1"/>
  <c r="Z54" i="1" s="1"/>
  <c r="Z33" i="1"/>
  <c r="Z34" i="1" s="1"/>
  <c r="Z73" i="1"/>
  <c r="Z74" i="1" s="1"/>
  <c r="Z195" i="1"/>
  <c r="Z196" i="1" s="1"/>
  <c r="Z191" i="1"/>
  <c r="Z192" i="1" s="1"/>
  <c r="Z183" i="1"/>
  <c r="Z184" i="1" s="1"/>
  <c r="Z173" i="1"/>
  <c r="Z174" i="1" s="1"/>
  <c r="Z165" i="1"/>
  <c r="Z166" i="1" s="1"/>
  <c r="Z151" i="1"/>
  <c r="Z152" i="1" s="1"/>
  <c r="Z135" i="1"/>
  <c r="Z136" i="1" s="1"/>
  <c r="Z105" i="1"/>
  <c r="Z106" i="1" s="1"/>
  <c r="Z67" i="1"/>
  <c r="Z68" i="1" s="1"/>
  <c r="Z55" i="1"/>
  <c r="Z56" i="1" s="1"/>
  <c r="Z39" i="1"/>
  <c r="Z40" i="1" s="1"/>
  <c r="Z35" i="1"/>
  <c r="Z36" i="1" s="1"/>
  <c r="Z205" i="1"/>
  <c r="Z206" i="1" s="1"/>
  <c r="Z157" i="1"/>
  <c r="Z158" i="1" s="1"/>
  <c r="Z95" i="1"/>
  <c r="Z96" i="1" s="1"/>
  <c r="Z81" i="1"/>
  <c r="Z82" i="1" s="1"/>
  <c r="Z29" i="1"/>
  <c r="Z30" i="1" s="1"/>
  <c r="Z119" i="1"/>
  <c r="Z120" i="1" s="1"/>
  <c r="Z163" i="1"/>
  <c r="Z164" i="1" s="1"/>
  <c r="Z115" i="1"/>
  <c r="Z116" i="1" s="1"/>
  <c r="Z75" i="1"/>
  <c r="Z76" i="1" s="1"/>
  <c r="Z207" i="1"/>
  <c r="Z208" i="1" s="1"/>
  <c r="Z177" i="1"/>
  <c r="Z178" i="1" s="1"/>
  <c r="Z155" i="1"/>
  <c r="Z156" i="1" s="1"/>
  <c r="Z45" i="1"/>
  <c r="Z46" i="1" s="1"/>
  <c r="Z31" i="1"/>
  <c r="Z32" i="1" s="1"/>
  <c r="Z92" i="1"/>
  <c r="Z204" i="1"/>
  <c r="AA193" i="1"/>
  <c r="AA99" i="1" l="1"/>
  <c r="Z100" i="1"/>
  <c r="Y7" i="1"/>
  <c r="Y8" i="1" s="1"/>
  <c r="Y10" i="1" s="1"/>
  <c r="AA103" i="1"/>
  <c r="AA104" i="1" s="1"/>
  <c r="AA203" i="1"/>
  <c r="AA204" i="1" s="1"/>
  <c r="AA93" i="1"/>
  <c r="AA94" i="1" s="1"/>
  <c r="AA101" i="1"/>
  <c r="AA102" i="1" s="1"/>
  <c r="AA121" i="1"/>
  <c r="AA122" i="1" s="1"/>
  <c r="AA145" i="1"/>
  <c r="AA146" i="1" s="1"/>
  <c r="Z146" i="1"/>
  <c r="AA15" i="1"/>
  <c r="Z16" i="1"/>
  <c r="Z7" i="1" s="1"/>
  <c r="Z8" i="1" s="1"/>
  <c r="AB14" i="1"/>
  <c r="AA187" i="1"/>
  <c r="AA188" i="1" s="1"/>
  <c r="AA17" i="1"/>
  <c r="AA18" i="1" s="1"/>
  <c r="AA213" i="1"/>
  <c r="AA214" i="1" s="1"/>
  <c r="AA127" i="1"/>
  <c r="AA128" i="1" s="1"/>
  <c r="AA37" i="1"/>
  <c r="AA38" i="1" s="1"/>
  <c r="AA123" i="1"/>
  <c r="AA124" i="1" s="1"/>
  <c r="AA59" i="1"/>
  <c r="AA60" i="1" s="1"/>
  <c r="AA47" i="1"/>
  <c r="AA48" i="1" s="1"/>
  <c r="AA43" i="1"/>
  <c r="AA44" i="1" s="1"/>
  <c r="AA27" i="1"/>
  <c r="AA28" i="1" s="1"/>
  <c r="AA19" i="1"/>
  <c r="AA20" i="1" s="1"/>
  <c r="AA185" i="1"/>
  <c r="AA186" i="1" s="1"/>
  <c r="AA181" i="1"/>
  <c r="AA182" i="1" s="1"/>
  <c r="AA133" i="1"/>
  <c r="AA134" i="1" s="1"/>
  <c r="AA57" i="1"/>
  <c r="AA58" i="1" s="1"/>
  <c r="AA79" i="1"/>
  <c r="AA80" i="1" s="1"/>
  <c r="AA125" i="1"/>
  <c r="AA126" i="1" s="1"/>
  <c r="AA159" i="1"/>
  <c r="AA160" i="1" s="1"/>
  <c r="AA143" i="1"/>
  <c r="AA144" i="1" s="1"/>
  <c r="AA139" i="1"/>
  <c r="AA140" i="1" s="1"/>
  <c r="AA23" i="1"/>
  <c r="AA24" i="1" s="1"/>
  <c r="AA197" i="1"/>
  <c r="AA198" i="1" s="1"/>
  <c r="AA189" i="1"/>
  <c r="AA190" i="1" s="1"/>
  <c r="AA175" i="1"/>
  <c r="AA176" i="1" s="1"/>
  <c r="AA161" i="1"/>
  <c r="AA162" i="1" s="1"/>
  <c r="AA69" i="1"/>
  <c r="AA70" i="1" s="1"/>
  <c r="AA111" i="1"/>
  <c r="AA112" i="1" s="1"/>
  <c r="AA51" i="1"/>
  <c r="AA52" i="1" s="1"/>
  <c r="AA117" i="1"/>
  <c r="AA118" i="1" s="1"/>
  <c r="AA113" i="1"/>
  <c r="AA114" i="1" s="1"/>
  <c r="AA41" i="1"/>
  <c r="AA42" i="1" s="1"/>
  <c r="AA21" i="1"/>
  <c r="AA22" i="1" s="1"/>
  <c r="AA211" i="1"/>
  <c r="AA212" i="1" s="1"/>
  <c r="AA129" i="1"/>
  <c r="AA130" i="1" s="1"/>
  <c r="AA73" i="1"/>
  <c r="AA74" i="1" s="1"/>
  <c r="AA201" i="1"/>
  <c r="AA202" i="1" s="1"/>
  <c r="AA137" i="1"/>
  <c r="AA138" i="1" s="1"/>
  <c r="AA71" i="1"/>
  <c r="AA72" i="1" s="1"/>
  <c r="AA61" i="1"/>
  <c r="AA62" i="1" s="1"/>
  <c r="AA49" i="1"/>
  <c r="AA50" i="1" s="1"/>
  <c r="AA25" i="1"/>
  <c r="AA26" i="1" s="1"/>
  <c r="AA209" i="1"/>
  <c r="AA210" i="1" s="1"/>
  <c r="AA199" i="1"/>
  <c r="AA200" i="1" s="1"/>
  <c r="AA179" i="1"/>
  <c r="AA180" i="1" s="1"/>
  <c r="AA169" i="1"/>
  <c r="AA170" i="1" s="1"/>
  <c r="AA147" i="1"/>
  <c r="AA148" i="1" s="1"/>
  <c r="AA131" i="1"/>
  <c r="AA132" i="1" s="1"/>
  <c r="AA109" i="1"/>
  <c r="AA110" i="1" s="1"/>
  <c r="AA97" i="1"/>
  <c r="AA98" i="1" s="1"/>
  <c r="AA87" i="1"/>
  <c r="AA88" i="1" s="1"/>
  <c r="AA83" i="1"/>
  <c r="AA84" i="1" s="1"/>
  <c r="AA77" i="1"/>
  <c r="AA78" i="1" s="1"/>
  <c r="AA63" i="1"/>
  <c r="AA64" i="1" s="1"/>
  <c r="AA171" i="1"/>
  <c r="AA172" i="1" s="1"/>
  <c r="AA167" i="1"/>
  <c r="AA168" i="1" s="1"/>
  <c r="AA65" i="1"/>
  <c r="AA66" i="1" s="1"/>
  <c r="AA205" i="1"/>
  <c r="AA206" i="1" s="1"/>
  <c r="AA157" i="1"/>
  <c r="AA158" i="1" s="1"/>
  <c r="AA153" i="1"/>
  <c r="AA154" i="1" s="1"/>
  <c r="AA107" i="1"/>
  <c r="AA108" i="1" s="1"/>
  <c r="AA95" i="1"/>
  <c r="AA96" i="1" s="1"/>
  <c r="AA85" i="1"/>
  <c r="AA86" i="1" s="1"/>
  <c r="AA29" i="1"/>
  <c r="AA30" i="1" s="1"/>
  <c r="AA173" i="1"/>
  <c r="AA174" i="1" s="1"/>
  <c r="AA135" i="1"/>
  <c r="AA136" i="1" s="1"/>
  <c r="AA67" i="1"/>
  <c r="AA68" i="1" s="1"/>
  <c r="AA55" i="1"/>
  <c r="AA56" i="1" s="1"/>
  <c r="AA35" i="1"/>
  <c r="AA36" i="1" s="1"/>
  <c r="AA119" i="1"/>
  <c r="AA120" i="1" s="1"/>
  <c r="AA191" i="1"/>
  <c r="AA192" i="1" s="1"/>
  <c r="AA183" i="1"/>
  <c r="AA184" i="1" s="1"/>
  <c r="AA105" i="1"/>
  <c r="AA106" i="1" s="1"/>
  <c r="AA39" i="1"/>
  <c r="AA40" i="1" s="1"/>
  <c r="AA149" i="1"/>
  <c r="AA150" i="1" s="1"/>
  <c r="AA141" i="1"/>
  <c r="AA142" i="1" s="1"/>
  <c r="AA89" i="1"/>
  <c r="AA90" i="1" s="1"/>
  <c r="AA81" i="1"/>
  <c r="AA82" i="1" s="1"/>
  <c r="AA53" i="1"/>
  <c r="AA54" i="1" s="1"/>
  <c r="AA33" i="1"/>
  <c r="AA34" i="1" s="1"/>
  <c r="AA195" i="1"/>
  <c r="AA196" i="1" s="1"/>
  <c r="AA165" i="1"/>
  <c r="AA166" i="1" s="1"/>
  <c r="AA151" i="1"/>
  <c r="AA152" i="1" s="1"/>
  <c r="AA75" i="1"/>
  <c r="AA76" i="1" s="1"/>
  <c r="AA45" i="1"/>
  <c r="AA46" i="1" s="1"/>
  <c r="AA31" i="1"/>
  <c r="AA32" i="1" s="1"/>
  <c r="AA177" i="1"/>
  <c r="AA178" i="1" s="1"/>
  <c r="AA155" i="1"/>
  <c r="AA156" i="1" s="1"/>
  <c r="AA207" i="1"/>
  <c r="AA208" i="1" s="1"/>
  <c r="AA163" i="1"/>
  <c r="AA164" i="1" s="1"/>
  <c r="AA115" i="1"/>
  <c r="AA116" i="1" s="1"/>
  <c r="AA92" i="1"/>
  <c r="AA194" i="1"/>
  <c r="AA100" i="1"/>
  <c r="Z10" i="1" l="1"/>
  <c r="Y9" i="1"/>
  <c r="Z9" i="1" s="1"/>
  <c r="AB145" i="1"/>
  <c r="AB99" i="1"/>
  <c r="AB100" i="1" s="1"/>
  <c r="AB193" i="1"/>
  <c r="AB91" i="1"/>
  <c r="AB121" i="1"/>
  <c r="AB122" i="1" s="1"/>
  <c r="AB203" i="1"/>
  <c r="AB204" i="1" s="1"/>
  <c r="AB93" i="1"/>
  <c r="AB103" i="1"/>
  <c r="AB104" i="1" s="1"/>
  <c r="AB101" i="1"/>
  <c r="AB102" i="1" s="1"/>
  <c r="AC14" i="1"/>
  <c r="AC203" i="1" s="1"/>
  <c r="AB187" i="1"/>
  <c r="AB188" i="1" s="1"/>
  <c r="AB127" i="1"/>
  <c r="AB128" i="1" s="1"/>
  <c r="AB213" i="1"/>
  <c r="AB214" i="1" s="1"/>
  <c r="AB37" i="1"/>
  <c r="AB38" i="1" s="1"/>
  <c r="AB17" i="1"/>
  <c r="AB18" i="1" s="1"/>
  <c r="AB123" i="1"/>
  <c r="AB124" i="1" s="1"/>
  <c r="AB43" i="1"/>
  <c r="AB44" i="1" s="1"/>
  <c r="AB185" i="1"/>
  <c r="AB186" i="1" s="1"/>
  <c r="AB181" i="1"/>
  <c r="AB182" i="1" s="1"/>
  <c r="AB125" i="1"/>
  <c r="AB126" i="1" s="1"/>
  <c r="AB79" i="1"/>
  <c r="AB80" i="1" s="1"/>
  <c r="AB59" i="1"/>
  <c r="AB60" i="1" s="1"/>
  <c r="AB19" i="1"/>
  <c r="AB20" i="1" s="1"/>
  <c r="AB57" i="1"/>
  <c r="AB58" i="1" s="1"/>
  <c r="AB47" i="1"/>
  <c r="AB48" i="1" s="1"/>
  <c r="AB27" i="1"/>
  <c r="AB28" i="1" s="1"/>
  <c r="AB133" i="1"/>
  <c r="AB134" i="1" s="1"/>
  <c r="AB69" i="1"/>
  <c r="AB70" i="1" s="1"/>
  <c r="AB211" i="1"/>
  <c r="AB212" i="1" s="1"/>
  <c r="AB175" i="1"/>
  <c r="AB176" i="1" s="1"/>
  <c r="AB161" i="1"/>
  <c r="AB162" i="1" s="1"/>
  <c r="AB111" i="1"/>
  <c r="AB112" i="1" s="1"/>
  <c r="AB41" i="1"/>
  <c r="AB42" i="1" s="1"/>
  <c r="AB159" i="1"/>
  <c r="AB160" i="1" s="1"/>
  <c r="AB143" i="1"/>
  <c r="AB144" i="1" s="1"/>
  <c r="AB139" i="1"/>
  <c r="AB140" i="1" s="1"/>
  <c r="AB117" i="1"/>
  <c r="AB118" i="1" s="1"/>
  <c r="AB113" i="1"/>
  <c r="AB114" i="1" s="1"/>
  <c r="AB73" i="1"/>
  <c r="AB74" i="1" s="1"/>
  <c r="AB51" i="1"/>
  <c r="AB52" i="1" s="1"/>
  <c r="AB23" i="1"/>
  <c r="AB24" i="1" s="1"/>
  <c r="AB197" i="1"/>
  <c r="AB198" i="1" s="1"/>
  <c r="AB189" i="1"/>
  <c r="AB190" i="1" s="1"/>
  <c r="AB129" i="1"/>
  <c r="AB130" i="1" s="1"/>
  <c r="AB21" i="1"/>
  <c r="AB22" i="1" s="1"/>
  <c r="AB201" i="1"/>
  <c r="AB202" i="1" s="1"/>
  <c r="AB171" i="1"/>
  <c r="AB172" i="1" s="1"/>
  <c r="AB167" i="1"/>
  <c r="AB168" i="1" s="1"/>
  <c r="AB65" i="1"/>
  <c r="AB66" i="1" s="1"/>
  <c r="AB49" i="1"/>
  <c r="AB50" i="1" s="1"/>
  <c r="AB147" i="1"/>
  <c r="AB148" i="1" s="1"/>
  <c r="AB97" i="1"/>
  <c r="AB98" i="1" s="1"/>
  <c r="AB87" i="1"/>
  <c r="AB88" i="1" s="1"/>
  <c r="AB83" i="1"/>
  <c r="AB84" i="1" s="1"/>
  <c r="AB77" i="1"/>
  <c r="AB78" i="1" s="1"/>
  <c r="AB199" i="1"/>
  <c r="AB200" i="1" s="1"/>
  <c r="AB169" i="1"/>
  <c r="AB170" i="1" s="1"/>
  <c r="AB131" i="1"/>
  <c r="AB132" i="1" s="1"/>
  <c r="AB63" i="1"/>
  <c r="AB64" i="1" s="1"/>
  <c r="AB137" i="1"/>
  <c r="AB138" i="1" s="1"/>
  <c r="AB71" i="1"/>
  <c r="AB72" i="1" s="1"/>
  <c r="AB61" i="1"/>
  <c r="AB62" i="1" s="1"/>
  <c r="AB25" i="1"/>
  <c r="AB26" i="1" s="1"/>
  <c r="AB209" i="1"/>
  <c r="AB210" i="1" s="1"/>
  <c r="AB179" i="1"/>
  <c r="AB180" i="1" s="1"/>
  <c r="AB109" i="1"/>
  <c r="AB110" i="1" s="1"/>
  <c r="AB119" i="1"/>
  <c r="AB120" i="1" s="1"/>
  <c r="AB89" i="1"/>
  <c r="AB90" i="1" s="1"/>
  <c r="AB85" i="1"/>
  <c r="AB86" i="1" s="1"/>
  <c r="AB81" i="1"/>
  <c r="AB82" i="1" s="1"/>
  <c r="AB53" i="1"/>
  <c r="AB54" i="1" s="1"/>
  <c r="AB33" i="1"/>
  <c r="AB34" i="1" s="1"/>
  <c r="AB29" i="1"/>
  <c r="AB30" i="1" s="1"/>
  <c r="AB55" i="1"/>
  <c r="AB56" i="1" s="1"/>
  <c r="AB195" i="1"/>
  <c r="AB196" i="1" s="1"/>
  <c r="AB191" i="1"/>
  <c r="AB192" i="1" s="1"/>
  <c r="AB183" i="1"/>
  <c r="AB184" i="1" s="1"/>
  <c r="AB173" i="1"/>
  <c r="AB174" i="1" s="1"/>
  <c r="AB165" i="1"/>
  <c r="AB166" i="1" s="1"/>
  <c r="AB151" i="1"/>
  <c r="AB152" i="1" s="1"/>
  <c r="AB135" i="1"/>
  <c r="AB136" i="1" s="1"/>
  <c r="AB105" i="1"/>
  <c r="AB106" i="1" s="1"/>
  <c r="AB39" i="1"/>
  <c r="AB40" i="1" s="1"/>
  <c r="AB205" i="1"/>
  <c r="AB206" i="1" s="1"/>
  <c r="AB157" i="1"/>
  <c r="AB158" i="1" s="1"/>
  <c r="AB153" i="1"/>
  <c r="AB154" i="1" s="1"/>
  <c r="AB149" i="1"/>
  <c r="AB150" i="1" s="1"/>
  <c r="AB141" i="1"/>
  <c r="AB142" i="1" s="1"/>
  <c r="AB107" i="1"/>
  <c r="AB108" i="1" s="1"/>
  <c r="AB95" i="1"/>
  <c r="AB96" i="1" s="1"/>
  <c r="AB67" i="1"/>
  <c r="AB68" i="1" s="1"/>
  <c r="AB35" i="1"/>
  <c r="AB36" i="1" s="1"/>
  <c r="AB177" i="1"/>
  <c r="AB178" i="1" s="1"/>
  <c r="AB155" i="1"/>
  <c r="AB156" i="1" s="1"/>
  <c r="AB31" i="1"/>
  <c r="AB32" i="1" s="1"/>
  <c r="AB207" i="1"/>
  <c r="AB208" i="1" s="1"/>
  <c r="AB163" i="1"/>
  <c r="AB164" i="1" s="1"/>
  <c r="AB115" i="1"/>
  <c r="AB116" i="1" s="1"/>
  <c r="AB75" i="1"/>
  <c r="AB76" i="1" s="1"/>
  <c r="AB45" i="1"/>
  <c r="AB46" i="1" s="1"/>
  <c r="AB15" i="1"/>
  <c r="AA16" i="1"/>
  <c r="AA7" i="1" s="1"/>
  <c r="AA8" i="1" s="1"/>
  <c r="AA10" i="1" s="1"/>
  <c r="AB92" i="1"/>
  <c r="AB194" i="1"/>
  <c r="AB146" i="1"/>
  <c r="AB94" i="1"/>
  <c r="AC103" i="1" l="1"/>
  <c r="AC193" i="1"/>
  <c r="AC99" i="1"/>
  <c r="AC100" i="1" s="1"/>
  <c r="AC91" i="1"/>
  <c r="AC121" i="1"/>
  <c r="AC122" i="1" s="1"/>
  <c r="AC93" i="1"/>
  <c r="AC145" i="1"/>
  <c r="AC101" i="1"/>
  <c r="AC102" i="1" s="1"/>
  <c r="AA9" i="1"/>
  <c r="AC15" i="1"/>
  <c r="AB16" i="1"/>
  <c r="AD14" i="1"/>
  <c r="AD91" i="1" s="1"/>
  <c r="AC187" i="1"/>
  <c r="AC188" i="1" s="1"/>
  <c r="AC127" i="1"/>
  <c r="AC128" i="1" s="1"/>
  <c r="AC213" i="1"/>
  <c r="AC214" i="1" s="1"/>
  <c r="AC37" i="1"/>
  <c r="AC38" i="1" s="1"/>
  <c r="AC17" i="1"/>
  <c r="AC18" i="1" s="1"/>
  <c r="AC79" i="1"/>
  <c r="AC80" i="1" s="1"/>
  <c r="AC133" i="1"/>
  <c r="AC134" i="1" s="1"/>
  <c r="AC125" i="1"/>
  <c r="AC126" i="1" s="1"/>
  <c r="AC123" i="1"/>
  <c r="AC124" i="1" s="1"/>
  <c r="AC59" i="1"/>
  <c r="AC60" i="1" s="1"/>
  <c r="AC47" i="1"/>
  <c r="AC48" i="1" s="1"/>
  <c r="AC43" i="1"/>
  <c r="AC44" i="1" s="1"/>
  <c r="AC27" i="1"/>
  <c r="AC28" i="1" s="1"/>
  <c r="AC19" i="1"/>
  <c r="AC20" i="1" s="1"/>
  <c r="AC185" i="1"/>
  <c r="AC186" i="1" s="1"/>
  <c r="AC181" i="1"/>
  <c r="AC182" i="1" s="1"/>
  <c r="AC57" i="1"/>
  <c r="AC58" i="1" s="1"/>
  <c r="AC211" i="1"/>
  <c r="AC212" i="1" s="1"/>
  <c r="AC197" i="1"/>
  <c r="AC198" i="1" s="1"/>
  <c r="AC189" i="1"/>
  <c r="AC190" i="1" s="1"/>
  <c r="AC175" i="1"/>
  <c r="AC176" i="1" s="1"/>
  <c r="AC161" i="1"/>
  <c r="AC162" i="1" s="1"/>
  <c r="AC129" i="1"/>
  <c r="AC130" i="1" s="1"/>
  <c r="AC111" i="1"/>
  <c r="AC112" i="1" s="1"/>
  <c r="AC21" i="1"/>
  <c r="AC22" i="1" s="1"/>
  <c r="AC159" i="1"/>
  <c r="AC160" i="1" s="1"/>
  <c r="AC113" i="1"/>
  <c r="AC114" i="1" s="1"/>
  <c r="AC23" i="1"/>
  <c r="AC24" i="1" s="1"/>
  <c r="AC143" i="1"/>
  <c r="AC144" i="1" s="1"/>
  <c r="AC117" i="1"/>
  <c r="AC118" i="1" s="1"/>
  <c r="AC51" i="1"/>
  <c r="AC52" i="1" s="1"/>
  <c r="AC69" i="1"/>
  <c r="AC70" i="1" s="1"/>
  <c r="AC41" i="1"/>
  <c r="AC42" i="1" s="1"/>
  <c r="AC139" i="1"/>
  <c r="AC140" i="1" s="1"/>
  <c r="AC73" i="1"/>
  <c r="AC74" i="1" s="1"/>
  <c r="AC71" i="1"/>
  <c r="AC72" i="1" s="1"/>
  <c r="AC65" i="1"/>
  <c r="AC66" i="1" s="1"/>
  <c r="AC61" i="1"/>
  <c r="AC62" i="1" s="1"/>
  <c r="AC49" i="1"/>
  <c r="AC50" i="1" s="1"/>
  <c r="AC25" i="1"/>
  <c r="AC26" i="1" s="1"/>
  <c r="AC209" i="1"/>
  <c r="AC210" i="1" s="1"/>
  <c r="AC199" i="1"/>
  <c r="AC200" i="1" s="1"/>
  <c r="AC179" i="1"/>
  <c r="AC180" i="1" s="1"/>
  <c r="AC169" i="1"/>
  <c r="AC170" i="1" s="1"/>
  <c r="AC147" i="1"/>
  <c r="AC148" i="1" s="1"/>
  <c r="AC131" i="1"/>
  <c r="AC132" i="1" s="1"/>
  <c r="AC109" i="1"/>
  <c r="AC110" i="1" s="1"/>
  <c r="AC97" i="1"/>
  <c r="AC98" i="1" s="1"/>
  <c r="AC83" i="1"/>
  <c r="AC84" i="1" s="1"/>
  <c r="AC63" i="1"/>
  <c r="AC64" i="1" s="1"/>
  <c r="AC201" i="1"/>
  <c r="AC202" i="1" s="1"/>
  <c r="AC171" i="1"/>
  <c r="AC172" i="1" s="1"/>
  <c r="AC167" i="1"/>
  <c r="AC168" i="1" s="1"/>
  <c r="AC137" i="1"/>
  <c r="AC138" i="1" s="1"/>
  <c r="AC87" i="1"/>
  <c r="AC88" i="1" s="1"/>
  <c r="AC77" i="1"/>
  <c r="AC78" i="1" s="1"/>
  <c r="AC119" i="1"/>
  <c r="AC120" i="1" s="1"/>
  <c r="AC195" i="1"/>
  <c r="AC196" i="1" s="1"/>
  <c r="AC191" i="1"/>
  <c r="AC192" i="1" s="1"/>
  <c r="AC183" i="1"/>
  <c r="AC184" i="1" s="1"/>
  <c r="AC173" i="1"/>
  <c r="AC174" i="1" s="1"/>
  <c r="AC165" i="1"/>
  <c r="AC166" i="1" s="1"/>
  <c r="AC151" i="1"/>
  <c r="AC152" i="1" s="1"/>
  <c r="AC135" i="1"/>
  <c r="AC136" i="1" s="1"/>
  <c r="AC105" i="1"/>
  <c r="AC106" i="1" s="1"/>
  <c r="AC67" i="1"/>
  <c r="AC68" i="1" s="1"/>
  <c r="AC55" i="1"/>
  <c r="AC56" i="1" s="1"/>
  <c r="AC39" i="1"/>
  <c r="AC40" i="1" s="1"/>
  <c r="AC205" i="1"/>
  <c r="AC206" i="1" s="1"/>
  <c r="AC153" i="1"/>
  <c r="AC154" i="1" s="1"/>
  <c r="AC107" i="1"/>
  <c r="AC108" i="1" s="1"/>
  <c r="AC95" i="1"/>
  <c r="AC96" i="1" s="1"/>
  <c r="AC89" i="1"/>
  <c r="AC90" i="1" s="1"/>
  <c r="AC85" i="1"/>
  <c r="AC86" i="1" s="1"/>
  <c r="AC81" i="1"/>
  <c r="AC82" i="1" s="1"/>
  <c r="AC53" i="1"/>
  <c r="AC54" i="1" s="1"/>
  <c r="AC33" i="1"/>
  <c r="AC34" i="1" s="1"/>
  <c r="AC29" i="1"/>
  <c r="AC30" i="1" s="1"/>
  <c r="AC35" i="1"/>
  <c r="AC36" i="1" s="1"/>
  <c r="AC157" i="1"/>
  <c r="AC158" i="1" s="1"/>
  <c r="AC149" i="1"/>
  <c r="AC150" i="1" s="1"/>
  <c r="AC141" i="1"/>
  <c r="AC142" i="1" s="1"/>
  <c r="AC115" i="1"/>
  <c r="AC116" i="1" s="1"/>
  <c r="AC75" i="1"/>
  <c r="AC76" i="1" s="1"/>
  <c r="AC45" i="1"/>
  <c r="AC46" i="1" s="1"/>
  <c r="AC155" i="1"/>
  <c r="AC156" i="1" s="1"/>
  <c r="AC31" i="1"/>
  <c r="AC32" i="1" s="1"/>
  <c r="AC177" i="1"/>
  <c r="AC178" i="1" s="1"/>
  <c r="AC207" i="1"/>
  <c r="AC208" i="1" s="1"/>
  <c r="AC163" i="1"/>
  <c r="AC164" i="1" s="1"/>
  <c r="AB7" i="1"/>
  <c r="AB8" i="1" s="1"/>
  <c r="AB10" i="1" s="1"/>
  <c r="AC92" i="1"/>
  <c r="AC204" i="1"/>
  <c r="AC194" i="1"/>
  <c r="AC146" i="1"/>
  <c r="AC104" i="1"/>
  <c r="AC94" i="1"/>
  <c r="AD145" i="1" l="1"/>
  <c r="AD99" i="1"/>
  <c r="AD100" i="1" s="1"/>
  <c r="AD103" i="1"/>
  <c r="AD104" i="1" s="1"/>
  <c r="AD203" i="1"/>
  <c r="AD93" i="1"/>
  <c r="AD101" i="1"/>
  <c r="AD121" i="1"/>
  <c r="AD122" i="1" s="1"/>
  <c r="AD193" i="1"/>
  <c r="AD194" i="1" s="1"/>
  <c r="AE14" i="1"/>
  <c r="AD187" i="1"/>
  <c r="AD188" i="1" s="1"/>
  <c r="AD127" i="1"/>
  <c r="AD128" i="1" s="1"/>
  <c r="AD17" i="1"/>
  <c r="AD18" i="1" s="1"/>
  <c r="AD213" i="1"/>
  <c r="AD214" i="1" s="1"/>
  <c r="AD37" i="1"/>
  <c r="AD38" i="1" s="1"/>
  <c r="AD185" i="1"/>
  <c r="AD186" i="1" s="1"/>
  <c r="AD57" i="1"/>
  <c r="AD58" i="1" s="1"/>
  <c r="AD47" i="1"/>
  <c r="AD48" i="1" s="1"/>
  <c r="AD79" i="1"/>
  <c r="AD80" i="1" s="1"/>
  <c r="AD27" i="1"/>
  <c r="AD28" i="1" s="1"/>
  <c r="AD181" i="1"/>
  <c r="AD182" i="1" s="1"/>
  <c r="AD133" i="1"/>
  <c r="AD134" i="1" s="1"/>
  <c r="AD125" i="1"/>
  <c r="AD126" i="1" s="1"/>
  <c r="AD123" i="1"/>
  <c r="AD124" i="1" s="1"/>
  <c r="AD59" i="1"/>
  <c r="AD60" i="1" s="1"/>
  <c r="AD43" i="1"/>
  <c r="AD44" i="1" s="1"/>
  <c r="AD19" i="1"/>
  <c r="AD20" i="1" s="1"/>
  <c r="AD41" i="1"/>
  <c r="AD42" i="1" s="1"/>
  <c r="AD21" i="1"/>
  <c r="AD22" i="1" s="1"/>
  <c r="AD159" i="1"/>
  <c r="AD160" i="1" s="1"/>
  <c r="AD143" i="1"/>
  <c r="AD144" i="1" s="1"/>
  <c r="AD139" i="1"/>
  <c r="AD140" i="1" s="1"/>
  <c r="AD117" i="1"/>
  <c r="AD118" i="1" s="1"/>
  <c r="AD113" i="1"/>
  <c r="AD114" i="1" s="1"/>
  <c r="AD69" i="1"/>
  <c r="AD70" i="1" s="1"/>
  <c r="AD73" i="1"/>
  <c r="AD74" i="1" s="1"/>
  <c r="AD51" i="1"/>
  <c r="AD52" i="1" s="1"/>
  <c r="AD211" i="1"/>
  <c r="AD212" i="1" s="1"/>
  <c r="AD197" i="1"/>
  <c r="AD198" i="1" s="1"/>
  <c r="AD189" i="1"/>
  <c r="AD190" i="1" s="1"/>
  <c r="AD175" i="1"/>
  <c r="AD176" i="1" s="1"/>
  <c r="AD161" i="1"/>
  <c r="AD162" i="1" s="1"/>
  <c r="AD129" i="1"/>
  <c r="AD130" i="1" s="1"/>
  <c r="AD111" i="1"/>
  <c r="AD112" i="1" s="1"/>
  <c r="AD23" i="1"/>
  <c r="AD24" i="1" s="1"/>
  <c r="AD209" i="1"/>
  <c r="AD210" i="1" s="1"/>
  <c r="AD199" i="1"/>
  <c r="AD200" i="1" s="1"/>
  <c r="AD179" i="1"/>
  <c r="AD180" i="1" s="1"/>
  <c r="AD169" i="1"/>
  <c r="AD170" i="1" s="1"/>
  <c r="AD147" i="1"/>
  <c r="AD148" i="1" s="1"/>
  <c r="AD131" i="1"/>
  <c r="AD132" i="1" s="1"/>
  <c r="AD109" i="1"/>
  <c r="AD110" i="1" s="1"/>
  <c r="AD97" i="1"/>
  <c r="AD98" i="1" s="1"/>
  <c r="AD87" i="1"/>
  <c r="AD88" i="1" s="1"/>
  <c r="AD83" i="1"/>
  <c r="AD84" i="1" s="1"/>
  <c r="AD77" i="1"/>
  <c r="AD78" i="1" s="1"/>
  <c r="AD201" i="1"/>
  <c r="AD202" i="1" s="1"/>
  <c r="AD171" i="1"/>
  <c r="AD172" i="1" s="1"/>
  <c r="AD71" i="1"/>
  <c r="AD72" i="1" s="1"/>
  <c r="AD65" i="1"/>
  <c r="AD66" i="1" s="1"/>
  <c r="AD61" i="1"/>
  <c r="AD62" i="1" s="1"/>
  <c r="AD49" i="1"/>
  <c r="AD50" i="1" s="1"/>
  <c r="AD25" i="1"/>
  <c r="AD26" i="1" s="1"/>
  <c r="AD63" i="1"/>
  <c r="AD64" i="1" s="1"/>
  <c r="AD167" i="1"/>
  <c r="AD168" i="1" s="1"/>
  <c r="AD137" i="1"/>
  <c r="AD138" i="1" s="1"/>
  <c r="AD205" i="1"/>
  <c r="AD206" i="1" s="1"/>
  <c r="AD157" i="1"/>
  <c r="AD158" i="1" s="1"/>
  <c r="AD153" i="1"/>
  <c r="AD154" i="1" s="1"/>
  <c r="AD149" i="1"/>
  <c r="AD150" i="1" s="1"/>
  <c r="AD141" i="1"/>
  <c r="AD142" i="1" s="1"/>
  <c r="AD107" i="1"/>
  <c r="AD108" i="1" s="1"/>
  <c r="AD95" i="1"/>
  <c r="AD96" i="1" s="1"/>
  <c r="AD89" i="1"/>
  <c r="AD90" i="1" s="1"/>
  <c r="AD85" i="1"/>
  <c r="AD86" i="1" s="1"/>
  <c r="AD81" i="1"/>
  <c r="AD82" i="1" s="1"/>
  <c r="AD53" i="1"/>
  <c r="AD54" i="1" s="1"/>
  <c r="AD33" i="1"/>
  <c r="AD34" i="1" s="1"/>
  <c r="AD29" i="1"/>
  <c r="AD30" i="1" s="1"/>
  <c r="AD173" i="1"/>
  <c r="AD174" i="1" s="1"/>
  <c r="AD165" i="1"/>
  <c r="AD166" i="1" s="1"/>
  <c r="AD105" i="1"/>
  <c r="AD106" i="1" s="1"/>
  <c r="AD67" i="1"/>
  <c r="AD68" i="1" s="1"/>
  <c r="AD39" i="1"/>
  <c r="AD40" i="1" s="1"/>
  <c r="AD119" i="1"/>
  <c r="AD120" i="1" s="1"/>
  <c r="AD195" i="1"/>
  <c r="AD196" i="1" s="1"/>
  <c r="AD191" i="1"/>
  <c r="AD192" i="1" s="1"/>
  <c r="AD183" i="1"/>
  <c r="AD184" i="1" s="1"/>
  <c r="AD151" i="1"/>
  <c r="AD152" i="1" s="1"/>
  <c r="AD135" i="1"/>
  <c r="AD136" i="1" s="1"/>
  <c r="AD55" i="1"/>
  <c r="AD56" i="1" s="1"/>
  <c r="AD35" i="1"/>
  <c r="AD36" i="1" s="1"/>
  <c r="AD155" i="1"/>
  <c r="AD156" i="1" s="1"/>
  <c r="AD31" i="1"/>
  <c r="AD32" i="1" s="1"/>
  <c r="AD207" i="1"/>
  <c r="AD208" i="1" s="1"/>
  <c r="AD115" i="1"/>
  <c r="AD116" i="1" s="1"/>
  <c r="AD75" i="1"/>
  <c r="AD76" i="1" s="1"/>
  <c r="AD177" i="1"/>
  <c r="AD45" i="1"/>
  <c r="AD46" i="1" s="1"/>
  <c r="AD163" i="1"/>
  <c r="AD164" i="1" s="1"/>
  <c r="AD15" i="1"/>
  <c r="AC16" i="1"/>
  <c r="AC7" i="1" s="1"/>
  <c r="AC8" i="1" s="1"/>
  <c r="AC10" i="1" s="1"/>
  <c r="AB9" i="1"/>
  <c r="AD92" i="1"/>
  <c r="AE91" i="1"/>
  <c r="AE92" i="1" s="1"/>
  <c r="AD204" i="1"/>
  <c r="AD146" i="1"/>
  <c r="AE145" i="1"/>
  <c r="AD102" i="1"/>
  <c r="AE99" i="1"/>
  <c r="AD94" i="1"/>
  <c r="AE93" i="1"/>
  <c r="AE101" i="1" l="1"/>
  <c r="AE103" i="1"/>
  <c r="AE203" i="1"/>
  <c r="AE204" i="1" s="1"/>
  <c r="AE121" i="1"/>
  <c r="AE122" i="1" s="1"/>
  <c r="AE193" i="1"/>
  <c r="AE194" i="1" s="1"/>
  <c r="AC9" i="1"/>
  <c r="AE15" i="1"/>
  <c r="AD16" i="1"/>
  <c r="AE177" i="1"/>
  <c r="AE178" i="1" s="1"/>
  <c r="AD178" i="1"/>
  <c r="AF14" i="1"/>
  <c r="AF91" i="1" s="1"/>
  <c r="AE187" i="1"/>
  <c r="AE188" i="1" s="1"/>
  <c r="AE127" i="1"/>
  <c r="AE128" i="1" s="1"/>
  <c r="AE37" i="1"/>
  <c r="AE38" i="1" s="1"/>
  <c r="AE213" i="1"/>
  <c r="AE214" i="1" s="1"/>
  <c r="AE17" i="1"/>
  <c r="AE18" i="1" s="1"/>
  <c r="AE57" i="1"/>
  <c r="AE58" i="1" s="1"/>
  <c r="AE43" i="1"/>
  <c r="AE44" i="1" s="1"/>
  <c r="AE19" i="1"/>
  <c r="AE20" i="1" s="1"/>
  <c r="AE79" i="1"/>
  <c r="AE80" i="1" s="1"/>
  <c r="AE123" i="1"/>
  <c r="AE124" i="1" s="1"/>
  <c r="AE27" i="1"/>
  <c r="AE28" i="1" s="1"/>
  <c r="AE185" i="1"/>
  <c r="AE186" i="1" s="1"/>
  <c r="AE181" i="1"/>
  <c r="AE182" i="1" s="1"/>
  <c r="AE133" i="1"/>
  <c r="AE134" i="1" s="1"/>
  <c r="AE125" i="1"/>
  <c r="AE126" i="1" s="1"/>
  <c r="AE59" i="1"/>
  <c r="AE60" i="1" s="1"/>
  <c r="AE47" i="1"/>
  <c r="AE48" i="1" s="1"/>
  <c r="AE159" i="1"/>
  <c r="AE160" i="1" s="1"/>
  <c r="AE143" i="1"/>
  <c r="AE144" i="1" s="1"/>
  <c r="AE139" i="1"/>
  <c r="AE140" i="1" s="1"/>
  <c r="AE117" i="1"/>
  <c r="AE118" i="1" s="1"/>
  <c r="AE113" i="1"/>
  <c r="AE114" i="1" s="1"/>
  <c r="AE23" i="1"/>
  <c r="AE24" i="1" s="1"/>
  <c r="AE69" i="1"/>
  <c r="AE70" i="1" s="1"/>
  <c r="AE73" i="1"/>
  <c r="AE74" i="1" s="1"/>
  <c r="AE51" i="1"/>
  <c r="AE52" i="1" s="1"/>
  <c r="AE211" i="1"/>
  <c r="AE212" i="1" s="1"/>
  <c r="AE161" i="1"/>
  <c r="AE162" i="1" s="1"/>
  <c r="AE111" i="1"/>
  <c r="AE112" i="1" s="1"/>
  <c r="AE41" i="1"/>
  <c r="AE42" i="1" s="1"/>
  <c r="AE21" i="1"/>
  <c r="AE22" i="1" s="1"/>
  <c r="AE197" i="1"/>
  <c r="AE198" i="1" s="1"/>
  <c r="AE189" i="1"/>
  <c r="AE190" i="1" s="1"/>
  <c r="AE175" i="1"/>
  <c r="AE176" i="1" s="1"/>
  <c r="AE129" i="1"/>
  <c r="AE130" i="1" s="1"/>
  <c r="AE201" i="1"/>
  <c r="AE202" i="1" s="1"/>
  <c r="AE171" i="1"/>
  <c r="AE172" i="1" s="1"/>
  <c r="AE167" i="1"/>
  <c r="AE168" i="1" s="1"/>
  <c r="AE137" i="1"/>
  <c r="AE138" i="1" s="1"/>
  <c r="AE71" i="1"/>
  <c r="AE72" i="1" s="1"/>
  <c r="AE65" i="1"/>
  <c r="AE66" i="1" s="1"/>
  <c r="AE61" i="1"/>
  <c r="AE62" i="1" s="1"/>
  <c r="AE49" i="1"/>
  <c r="AE50" i="1" s="1"/>
  <c r="AE25" i="1"/>
  <c r="AE26" i="1" s="1"/>
  <c r="AE147" i="1"/>
  <c r="AE148" i="1" s="1"/>
  <c r="AE131" i="1"/>
  <c r="AE132" i="1" s="1"/>
  <c r="AE97" i="1"/>
  <c r="AE98" i="1" s="1"/>
  <c r="AE77" i="1"/>
  <c r="AE78" i="1" s="1"/>
  <c r="AE209" i="1"/>
  <c r="AE210" i="1" s="1"/>
  <c r="AE199" i="1"/>
  <c r="AE200" i="1" s="1"/>
  <c r="AE179" i="1"/>
  <c r="AE180" i="1" s="1"/>
  <c r="AE169" i="1"/>
  <c r="AE170" i="1" s="1"/>
  <c r="AE109" i="1"/>
  <c r="AE110" i="1" s="1"/>
  <c r="AE87" i="1"/>
  <c r="AE88" i="1" s="1"/>
  <c r="AE83" i="1"/>
  <c r="AE84" i="1" s="1"/>
  <c r="AE63" i="1"/>
  <c r="AE64" i="1" s="1"/>
  <c r="AE163" i="1"/>
  <c r="AE164" i="1" s="1"/>
  <c r="AE195" i="1"/>
  <c r="AE196" i="1" s="1"/>
  <c r="AE191" i="1"/>
  <c r="AE192" i="1" s="1"/>
  <c r="AE183" i="1"/>
  <c r="AE184" i="1" s="1"/>
  <c r="AE173" i="1"/>
  <c r="AE174" i="1" s="1"/>
  <c r="AE165" i="1"/>
  <c r="AE166" i="1" s="1"/>
  <c r="AE151" i="1"/>
  <c r="AE152" i="1" s="1"/>
  <c r="AE135" i="1"/>
  <c r="AE136" i="1" s="1"/>
  <c r="AE105" i="1"/>
  <c r="AE106" i="1" s="1"/>
  <c r="AE67" i="1"/>
  <c r="AE68" i="1" s="1"/>
  <c r="AE55" i="1"/>
  <c r="AE56" i="1" s="1"/>
  <c r="AE39" i="1"/>
  <c r="AE40" i="1" s="1"/>
  <c r="AE35" i="1"/>
  <c r="AE36" i="1" s="1"/>
  <c r="AE119" i="1"/>
  <c r="AE120" i="1" s="1"/>
  <c r="AE205" i="1"/>
  <c r="AE206" i="1" s="1"/>
  <c r="AE153" i="1"/>
  <c r="AE154" i="1" s="1"/>
  <c r="AE107" i="1"/>
  <c r="AE108" i="1" s="1"/>
  <c r="AE95" i="1"/>
  <c r="AE96" i="1" s="1"/>
  <c r="AE85" i="1"/>
  <c r="AE86" i="1" s="1"/>
  <c r="AE33" i="1"/>
  <c r="AE34" i="1" s="1"/>
  <c r="AE157" i="1"/>
  <c r="AE158" i="1" s="1"/>
  <c r="AE149" i="1"/>
  <c r="AE150" i="1" s="1"/>
  <c r="AE141" i="1"/>
  <c r="AE142" i="1" s="1"/>
  <c r="AE89" i="1"/>
  <c r="AE90" i="1" s="1"/>
  <c r="AE81" i="1"/>
  <c r="AE82" i="1" s="1"/>
  <c r="AE53" i="1"/>
  <c r="AE54" i="1" s="1"/>
  <c r="AE29" i="1"/>
  <c r="AE30" i="1" s="1"/>
  <c r="AE115" i="1"/>
  <c r="AE116" i="1" s="1"/>
  <c r="AE75" i="1"/>
  <c r="AE76" i="1" s="1"/>
  <c r="AE45" i="1"/>
  <c r="AE46" i="1" s="1"/>
  <c r="AE31" i="1"/>
  <c r="AE32" i="1" s="1"/>
  <c r="AE155" i="1"/>
  <c r="AE156" i="1" s="1"/>
  <c r="AE207" i="1"/>
  <c r="AE208" i="1" s="1"/>
  <c r="AE146" i="1"/>
  <c r="AE104" i="1"/>
  <c r="AE102" i="1"/>
  <c r="AE100" i="1"/>
  <c r="AE94" i="1"/>
  <c r="AD7" i="1" l="1"/>
  <c r="AD8" i="1" s="1"/>
  <c r="AD10" i="1" s="1"/>
  <c r="AF121" i="1"/>
  <c r="AF99" i="1"/>
  <c r="AF100" i="1" s="1"/>
  <c r="AF203" i="1"/>
  <c r="AF204" i="1" s="1"/>
  <c r="AF103" i="1"/>
  <c r="AF104" i="1" s="1"/>
  <c r="AF145" i="1"/>
  <c r="AF146" i="1" s="1"/>
  <c r="AF15" i="1"/>
  <c r="AE16" i="1"/>
  <c r="AE7" i="1" s="1"/>
  <c r="AE8" i="1" s="1"/>
  <c r="AG14" i="1"/>
  <c r="AF187" i="1"/>
  <c r="AF188" i="1" s="1"/>
  <c r="AF127" i="1"/>
  <c r="AF128" i="1" s="1"/>
  <c r="AF37" i="1"/>
  <c r="AF38" i="1" s="1"/>
  <c r="AF17" i="1"/>
  <c r="AF18" i="1" s="1"/>
  <c r="AF213" i="1"/>
  <c r="AF214" i="1" s="1"/>
  <c r="AF79" i="1"/>
  <c r="AF80" i="1" s="1"/>
  <c r="AF123" i="1"/>
  <c r="AF124" i="1" s="1"/>
  <c r="AF47" i="1"/>
  <c r="AF48" i="1" s="1"/>
  <c r="AF59" i="1"/>
  <c r="AF60" i="1" s="1"/>
  <c r="AF19" i="1"/>
  <c r="AF20" i="1" s="1"/>
  <c r="AF125" i="1"/>
  <c r="AF126" i="1" s="1"/>
  <c r="AF57" i="1"/>
  <c r="AF58" i="1" s="1"/>
  <c r="AF43" i="1"/>
  <c r="AF44" i="1" s="1"/>
  <c r="AF27" i="1"/>
  <c r="AF28" i="1" s="1"/>
  <c r="AF185" i="1"/>
  <c r="AF186" i="1" s="1"/>
  <c r="AF181" i="1"/>
  <c r="AF182" i="1" s="1"/>
  <c r="AF133" i="1"/>
  <c r="AF134" i="1" s="1"/>
  <c r="AF211" i="1"/>
  <c r="AF212" i="1" s="1"/>
  <c r="AF197" i="1"/>
  <c r="AF198" i="1" s="1"/>
  <c r="AF189" i="1"/>
  <c r="AF190" i="1" s="1"/>
  <c r="AF175" i="1"/>
  <c r="AF176" i="1" s="1"/>
  <c r="AF161" i="1"/>
  <c r="AF162" i="1" s="1"/>
  <c r="AF129" i="1"/>
  <c r="AF130" i="1" s="1"/>
  <c r="AF111" i="1"/>
  <c r="AF112" i="1" s="1"/>
  <c r="AF41" i="1"/>
  <c r="AF42" i="1" s="1"/>
  <c r="AF21" i="1"/>
  <c r="AF22" i="1" s="1"/>
  <c r="AF139" i="1"/>
  <c r="AF140" i="1" s="1"/>
  <c r="AF113" i="1"/>
  <c r="AF114" i="1" s="1"/>
  <c r="AF51" i="1"/>
  <c r="AF52" i="1" s="1"/>
  <c r="AF23" i="1"/>
  <c r="AF24" i="1" s="1"/>
  <c r="AF69" i="1"/>
  <c r="AF70" i="1" s="1"/>
  <c r="AF159" i="1"/>
  <c r="AF160" i="1" s="1"/>
  <c r="AF143" i="1"/>
  <c r="AF144" i="1" s="1"/>
  <c r="AF117" i="1"/>
  <c r="AF118" i="1" s="1"/>
  <c r="AF73" i="1"/>
  <c r="AF74" i="1" s="1"/>
  <c r="AF209" i="1"/>
  <c r="AF210" i="1" s="1"/>
  <c r="AF199" i="1"/>
  <c r="AF200" i="1" s="1"/>
  <c r="AF179" i="1"/>
  <c r="AF180" i="1" s="1"/>
  <c r="AF169" i="1"/>
  <c r="AF170" i="1" s="1"/>
  <c r="AF147" i="1"/>
  <c r="AF148" i="1" s="1"/>
  <c r="AF131" i="1"/>
  <c r="AF132" i="1" s="1"/>
  <c r="AF109" i="1"/>
  <c r="AF110" i="1" s="1"/>
  <c r="AF97" i="1"/>
  <c r="AF98" i="1" s="1"/>
  <c r="AF87" i="1"/>
  <c r="AF88" i="1" s="1"/>
  <c r="AF83" i="1"/>
  <c r="AF84" i="1" s="1"/>
  <c r="AF77" i="1"/>
  <c r="AF78" i="1" s="1"/>
  <c r="AF63" i="1"/>
  <c r="AF64" i="1" s="1"/>
  <c r="AF201" i="1"/>
  <c r="AF202" i="1" s="1"/>
  <c r="AF171" i="1"/>
  <c r="AF172" i="1" s="1"/>
  <c r="AF65" i="1"/>
  <c r="AF66" i="1" s="1"/>
  <c r="AF49" i="1"/>
  <c r="AF50" i="1" s="1"/>
  <c r="AF25" i="1"/>
  <c r="AF26" i="1" s="1"/>
  <c r="AF167" i="1"/>
  <c r="AF168" i="1" s="1"/>
  <c r="AF137" i="1"/>
  <c r="AF138" i="1" s="1"/>
  <c r="AF71" i="1"/>
  <c r="AF72" i="1" s="1"/>
  <c r="AF61" i="1"/>
  <c r="AF62" i="1" s="1"/>
  <c r="AF177" i="1"/>
  <c r="AF178" i="1" s="1"/>
  <c r="AF195" i="1"/>
  <c r="AF196" i="1" s="1"/>
  <c r="AF191" i="1"/>
  <c r="AF192" i="1" s="1"/>
  <c r="AF183" i="1"/>
  <c r="AF184" i="1" s="1"/>
  <c r="AF173" i="1"/>
  <c r="AF174" i="1" s="1"/>
  <c r="AF165" i="1"/>
  <c r="AF166" i="1" s="1"/>
  <c r="AF157" i="1"/>
  <c r="AF158" i="1" s="1"/>
  <c r="AF153" i="1"/>
  <c r="AF154" i="1" s="1"/>
  <c r="AF149" i="1"/>
  <c r="AF150" i="1" s="1"/>
  <c r="AF141" i="1"/>
  <c r="AF142" i="1" s="1"/>
  <c r="AF107" i="1"/>
  <c r="AF108" i="1" s="1"/>
  <c r="AF95" i="1"/>
  <c r="AF96" i="1" s="1"/>
  <c r="AF89" i="1"/>
  <c r="AF90" i="1" s="1"/>
  <c r="AF85" i="1"/>
  <c r="AF86" i="1" s="1"/>
  <c r="AF81" i="1"/>
  <c r="AF82" i="1" s="1"/>
  <c r="AF53" i="1"/>
  <c r="AF54" i="1" s="1"/>
  <c r="AF33" i="1"/>
  <c r="AF34" i="1" s="1"/>
  <c r="AF29" i="1"/>
  <c r="AF30" i="1" s="1"/>
  <c r="AF205" i="1"/>
  <c r="AF206" i="1" s="1"/>
  <c r="AF151" i="1"/>
  <c r="AF152" i="1" s="1"/>
  <c r="AF135" i="1"/>
  <c r="AF136" i="1" s="1"/>
  <c r="AF55" i="1"/>
  <c r="AF56" i="1" s="1"/>
  <c r="AF39" i="1"/>
  <c r="AF40" i="1" s="1"/>
  <c r="AF163" i="1"/>
  <c r="AF164" i="1" s="1"/>
  <c r="AF105" i="1"/>
  <c r="AF106" i="1" s="1"/>
  <c r="AF67" i="1"/>
  <c r="AF68" i="1" s="1"/>
  <c r="AF35" i="1"/>
  <c r="AF36" i="1" s="1"/>
  <c r="AF119" i="1"/>
  <c r="AF120" i="1" s="1"/>
  <c r="AF115" i="1"/>
  <c r="AF116" i="1" s="1"/>
  <c r="AF75" i="1"/>
  <c r="AF76" i="1" s="1"/>
  <c r="AF45" i="1"/>
  <c r="AF46" i="1" s="1"/>
  <c r="AF155" i="1"/>
  <c r="AF156" i="1" s="1"/>
  <c r="AF207" i="1"/>
  <c r="AF208" i="1" s="1"/>
  <c r="AF31" i="1"/>
  <c r="AF32" i="1" s="1"/>
  <c r="AF93" i="1"/>
  <c r="AF94" i="1" s="1"/>
  <c r="AF101" i="1"/>
  <c r="AF102" i="1" s="1"/>
  <c r="AF193" i="1"/>
  <c r="AF194" i="1" s="1"/>
  <c r="AF92" i="1"/>
  <c r="AG91" i="1"/>
  <c r="AF122" i="1"/>
  <c r="AE10" i="1" l="1"/>
  <c r="AD9" i="1"/>
  <c r="AE9" i="1" s="1"/>
  <c r="AG193" i="1"/>
  <c r="AG121" i="1"/>
  <c r="AG99" i="1"/>
  <c r="AG100" i="1" s="1"/>
  <c r="AG101" i="1"/>
  <c r="AG102" i="1" s="1"/>
  <c r="AG103" i="1"/>
  <c r="AG104" i="1" s="1"/>
  <c r="AG145" i="1"/>
  <c r="AG146" i="1" s="1"/>
  <c r="AG203" i="1"/>
  <c r="AG204" i="1" s="1"/>
  <c r="AG93" i="1"/>
  <c r="AH14" i="1"/>
  <c r="AH91" i="1" s="1"/>
  <c r="AG187" i="1"/>
  <c r="AG188" i="1" s="1"/>
  <c r="AG127" i="1"/>
  <c r="AG128" i="1" s="1"/>
  <c r="AG213" i="1"/>
  <c r="AG214" i="1" s="1"/>
  <c r="AG37" i="1"/>
  <c r="AG38" i="1" s="1"/>
  <c r="AG17" i="1"/>
  <c r="AG18" i="1" s="1"/>
  <c r="AG185" i="1"/>
  <c r="AG186" i="1" s="1"/>
  <c r="AG181" i="1"/>
  <c r="AG182" i="1" s="1"/>
  <c r="AG133" i="1"/>
  <c r="AG134" i="1" s="1"/>
  <c r="AG125" i="1"/>
  <c r="AG126" i="1" s="1"/>
  <c r="AG57" i="1"/>
  <c r="AG58" i="1" s="1"/>
  <c r="AG123" i="1"/>
  <c r="AG124" i="1" s="1"/>
  <c r="AG59" i="1"/>
  <c r="AG60" i="1" s="1"/>
  <c r="AG43" i="1"/>
  <c r="AG44" i="1" s="1"/>
  <c r="AG79" i="1"/>
  <c r="AG80" i="1" s="1"/>
  <c r="AG47" i="1"/>
  <c r="AG48" i="1" s="1"/>
  <c r="AG27" i="1"/>
  <c r="AG28" i="1" s="1"/>
  <c r="AG19" i="1"/>
  <c r="AG20" i="1" s="1"/>
  <c r="AG159" i="1"/>
  <c r="AG160" i="1" s="1"/>
  <c r="AG143" i="1"/>
  <c r="AG144" i="1" s="1"/>
  <c r="AG139" i="1"/>
  <c r="AG140" i="1" s="1"/>
  <c r="AG117" i="1"/>
  <c r="AG118" i="1" s="1"/>
  <c r="AG113" i="1"/>
  <c r="AG114" i="1" s="1"/>
  <c r="AG73" i="1"/>
  <c r="AG74" i="1" s="1"/>
  <c r="AG51" i="1"/>
  <c r="AG52" i="1" s="1"/>
  <c r="AG23" i="1"/>
  <c r="AG24" i="1" s="1"/>
  <c r="AG211" i="1"/>
  <c r="AG212" i="1" s="1"/>
  <c r="AG197" i="1"/>
  <c r="AG198" i="1" s="1"/>
  <c r="AG189" i="1"/>
  <c r="AG190" i="1" s="1"/>
  <c r="AG175" i="1"/>
  <c r="AG176" i="1" s="1"/>
  <c r="AG161" i="1"/>
  <c r="AG162" i="1" s="1"/>
  <c r="AG111" i="1"/>
  <c r="AG112" i="1" s="1"/>
  <c r="AG41" i="1"/>
  <c r="AG42" i="1" s="1"/>
  <c r="AG69" i="1"/>
  <c r="AG70" i="1" s="1"/>
  <c r="AG129" i="1"/>
  <c r="AG130" i="1" s="1"/>
  <c r="AG21" i="1"/>
  <c r="AG22" i="1" s="1"/>
  <c r="AG209" i="1"/>
  <c r="AG210" i="1" s="1"/>
  <c r="AG199" i="1"/>
  <c r="AG200" i="1" s="1"/>
  <c r="AG179" i="1"/>
  <c r="AG180" i="1" s="1"/>
  <c r="AG169" i="1"/>
  <c r="AG170" i="1" s="1"/>
  <c r="AG137" i="1"/>
  <c r="AG138" i="1" s="1"/>
  <c r="AG71" i="1"/>
  <c r="AG72" i="1" s="1"/>
  <c r="AG65" i="1"/>
  <c r="AG66" i="1" s="1"/>
  <c r="AG61" i="1"/>
  <c r="AG62" i="1" s="1"/>
  <c r="AG49" i="1"/>
  <c r="AG50" i="1" s="1"/>
  <c r="AG25" i="1"/>
  <c r="AG26" i="1" s="1"/>
  <c r="AG201" i="1"/>
  <c r="AG202" i="1" s="1"/>
  <c r="AG167" i="1"/>
  <c r="AG168" i="1" s="1"/>
  <c r="AG109" i="1"/>
  <c r="AG110" i="1" s="1"/>
  <c r="AG87" i="1"/>
  <c r="AG88" i="1" s="1"/>
  <c r="AG83" i="1"/>
  <c r="AG84" i="1" s="1"/>
  <c r="AG63" i="1"/>
  <c r="AG64" i="1" s="1"/>
  <c r="AG171" i="1"/>
  <c r="AG172" i="1" s="1"/>
  <c r="AG163" i="1"/>
  <c r="AG164" i="1" s="1"/>
  <c r="AG147" i="1"/>
  <c r="AG148" i="1" s="1"/>
  <c r="AG131" i="1"/>
  <c r="AG132" i="1" s="1"/>
  <c r="AG97" i="1"/>
  <c r="AG98" i="1" s="1"/>
  <c r="AG77" i="1"/>
  <c r="AG78" i="1" s="1"/>
  <c r="AG177" i="1"/>
  <c r="AG178" i="1" s="1"/>
  <c r="AG119" i="1"/>
  <c r="AG120" i="1" s="1"/>
  <c r="AG195" i="1"/>
  <c r="AG196" i="1" s="1"/>
  <c r="AG191" i="1"/>
  <c r="AG192" i="1" s="1"/>
  <c r="AG183" i="1"/>
  <c r="AG184" i="1" s="1"/>
  <c r="AG173" i="1"/>
  <c r="AG174" i="1" s="1"/>
  <c r="AG165" i="1"/>
  <c r="AG166" i="1" s="1"/>
  <c r="AG157" i="1"/>
  <c r="AG158" i="1" s="1"/>
  <c r="AG153" i="1"/>
  <c r="AG154" i="1" s="1"/>
  <c r="AG149" i="1"/>
  <c r="AG150" i="1" s="1"/>
  <c r="AG141" i="1"/>
  <c r="AG142" i="1" s="1"/>
  <c r="AG107" i="1"/>
  <c r="AG108" i="1" s="1"/>
  <c r="AG95" i="1"/>
  <c r="AG96" i="1" s="1"/>
  <c r="AG89" i="1"/>
  <c r="AG90" i="1" s="1"/>
  <c r="AG85" i="1"/>
  <c r="AG86" i="1" s="1"/>
  <c r="AG81" i="1"/>
  <c r="AG82" i="1" s="1"/>
  <c r="AG53" i="1"/>
  <c r="AG54" i="1" s="1"/>
  <c r="AG33" i="1"/>
  <c r="AG34" i="1" s="1"/>
  <c r="AG29" i="1"/>
  <c r="AG30" i="1" s="1"/>
  <c r="AG105" i="1"/>
  <c r="AG106" i="1" s="1"/>
  <c r="AG67" i="1"/>
  <c r="AG68" i="1" s="1"/>
  <c r="AG55" i="1"/>
  <c r="AG56" i="1" s="1"/>
  <c r="AG205" i="1"/>
  <c r="AG206" i="1" s="1"/>
  <c r="AG39" i="1"/>
  <c r="AG40" i="1" s="1"/>
  <c r="AG35" i="1"/>
  <c r="AG36" i="1" s="1"/>
  <c r="AG151" i="1"/>
  <c r="AG152" i="1" s="1"/>
  <c r="AG135" i="1"/>
  <c r="AG136" i="1" s="1"/>
  <c r="AG155" i="1"/>
  <c r="AG156" i="1" s="1"/>
  <c r="AG207" i="1"/>
  <c r="AG208" i="1" s="1"/>
  <c r="AG31" i="1"/>
  <c r="AG32" i="1" s="1"/>
  <c r="AG115" i="1"/>
  <c r="AG116" i="1" s="1"/>
  <c r="AG75" i="1"/>
  <c r="AG76" i="1" s="1"/>
  <c r="AG45" i="1"/>
  <c r="AG46" i="1" s="1"/>
  <c r="AG15" i="1"/>
  <c r="AF16" i="1"/>
  <c r="AF7" i="1" s="1"/>
  <c r="AF8" i="1" s="1"/>
  <c r="AF10" i="1" s="1"/>
  <c r="AG92" i="1"/>
  <c r="AG194" i="1"/>
  <c r="AG122" i="1"/>
  <c r="AG94" i="1"/>
  <c r="AH99" i="1" l="1"/>
  <c r="AH193" i="1"/>
  <c r="AH93" i="1"/>
  <c r="AH94" i="1" s="1"/>
  <c r="AH101" i="1"/>
  <c r="AH121" i="1"/>
  <c r="AH203" i="1"/>
  <c r="AH103" i="1"/>
  <c r="AH145" i="1"/>
  <c r="AH146" i="1" s="1"/>
  <c r="AI14" i="1"/>
  <c r="AH187" i="1"/>
  <c r="AH188" i="1" s="1"/>
  <c r="AH127" i="1"/>
  <c r="AH128" i="1" s="1"/>
  <c r="AH37" i="1"/>
  <c r="AH38" i="1" s="1"/>
  <c r="AH17" i="1"/>
  <c r="AH18" i="1" s="1"/>
  <c r="AH213" i="1"/>
  <c r="AH214" i="1" s="1"/>
  <c r="AH123" i="1"/>
  <c r="AH124" i="1" s="1"/>
  <c r="AH59" i="1"/>
  <c r="AH60" i="1" s="1"/>
  <c r="AH47" i="1"/>
  <c r="AH48" i="1" s="1"/>
  <c r="AH43" i="1"/>
  <c r="AH44" i="1" s="1"/>
  <c r="AH27" i="1"/>
  <c r="AH28" i="1" s="1"/>
  <c r="AH19" i="1"/>
  <c r="AH20" i="1" s="1"/>
  <c r="AH185" i="1"/>
  <c r="AH186" i="1" s="1"/>
  <c r="AH181" i="1"/>
  <c r="AH182" i="1" s="1"/>
  <c r="AH125" i="1"/>
  <c r="AH126" i="1" s="1"/>
  <c r="AH57" i="1"/>
  <c r="AH58" i="1" s="1"/>
  <c r="AH79" i="1"/>
  <c r="AH80" i="1" s="1"/>
  <c r="AH133" i="1"/>
  <c r="AH134" i="1" s="1"/>
  <c r="AH161" i="1"/>
  <c r="AH162" i="1" s="1"/>
  <c r="AH129" i="1"/>
  <c r="AH130" i="1" s="1"/>
  <c r="AH111" i="1"/>
  <c r="AH112" i="1" s="1"/>
  <c r="AH41" i="1"/>
  <c r="AH42" i="1" s="1"/>
  <c r="AH21" i="1"/>
  <c r="AH22" i="1" s="1"/>
  <c r="AH211" i="1"/>
  <c r="AH212" i="1" s="1"/>
  <c r="AH175" i="1"/>
  <c r="AH176" i="1" s="1"/>
  <c r="AH159" i="1"/>
  <c r="AH160" i="1" s="1"/>
  <c r="AH143" i="1"/>
  <c r="AH144" i="1" s="1"/>
  <c r="AH117" i="1"/>
  <c r="AH118" i="1" s="1"/>
  <c r="AH73" i="1"/>
  <c r="AH74" i="1" s="1"/>
  <c r="AH23" i="1"/>
  <c r="AH24" i="1" s="1"/>
  <c r="AH69" i="1"/>
  <c r="AH70" i="1" s="1"/>
  <c r="AH197" i="1"/>
  <c r="AH198" i="1" s="1"/>
  <c r="AH189" i="1"/>
  <c r="AH190" i="1" s="1"/>
  <c r="AH139" i="1"/>
  <c r="AH140" i="1" s="1"/>
  <c r="AH113" i="1"/>
  <c r="AH114" i="1" s="1"/>
  <c r="AH51" i="1"/>
  <c r="AH52" i="1" s="1"/>
  <c r="AH209" i="1"/>
  <c r="AH210" i="1" s="1"/>
  <c r="AH199" i="1"/>
  <c r="AH200" i="1" s="1"/>
  <c r="AH179" i="1"/>
  <c r="AH180" i="1" s="1"/>
  <c r="AH169" i="1"/>
  <c r="AH170" i="1" s="1"/>
  <c r="AH137" i="1"/>
  <c r="AH138" i="1" s="1"/>
  <c r="AH71" i="1"/>
  <c r="AH72" i="1" s="1"/>
  <c r="AH65" i="1"/>
  <c r="AH66" i="1" s="1"/>
  <c r="AH61" i="1"/>
  <c r="AH62" i="1" s="1"/>
  <c r="AH49" i="1"/>
  <c r="AH50" i="1" s="1"/>
  <c r="AH25" i="1"/>
  <c r="AH26" i="1" s="1"/>
  <c r="AH167" i="1"/>
  <c r="AH168" i="1" s="1"/>
  <c r="AH147" i="1"/>
  <c r="AH148" i="1" s="1"/>
  <c r="AH131" i="1"/>
  <c r="AH132" i="1" s="1"/>
  <c r="AH201" i="1"/>
  <c r="AH202" i="1" s="1"/>
  <c r="AH109" i="1"/>
  <c r="AH110" i="1" s="1"/>
  <c r="AH97" i="1"/>
  <c r="AH98" i="1" s="1"/>
  <c r="AH87" i="1"/>
  <c r="AH88" i="1" s="1"/>
  <c r="AH83" i="1"/>
  <c r="AH84" i="1" s="1"/>
  <c r="AH63" i="1"/>
  <c r="AH64" i="1" s="1"/>
  <c r="AH171" i="1"/>
  <c r="AH172" i="1" s="1"/>
  <c r="AH163" i="1"/>
  <c r="AH164" i="1" s="1"/>
  <c r="AH77" i="1"/>
  <c r="AH78" i="1" s="1"/>
  <c r="AH177" i="1"/>
  <c r="AH178" i="1" s="1"/>
  <c r="AH205" i="1"/>
  <c r="AH206" i="1" s="1"/>
  <c r="AH151" i="1"/>
  <c r="AH152" i="1" s="1"/>
  <c r="AH135" i="1"/>
  <c r="AH136" i="1" s="1"/>
  <c r="AH105" i="1"/>
  <c r="AH106" i="1" s="1"/>
  <c r="AH55" i="1"/>
  <c r="AH56" i="1" s="1"/>
  <c r="AH39" i="1"/>
  <c r="AH40" i="1" s="1"/>
  <c r="AH207" i="1"/>
  <c r="AH208" i="1" s="1"/>
  <c r="AH119" i="1"/>
  <c r="AH120" i="1" s="1"/>
  <c r="AH195" i="1"/>
  <c r="AH196" i="1" s="1"/>
  <c r="AH191" i="1"/>
  <c r="AH192" i="1" s="1"/>
  <c r="AH157" i="1"/>
  <c r="AH158" i="1" s="1"/>
  <c r="AH149" i="1"/>
  <c r="AH150" i="1" s="1"/>
  <c r="AH141" i="1"/>
  <c r="AH142" i="1" s="1"/>
  <c r="AH165" i="1"/>
  <c r="AH166" i="1" s="1"/>
  <c r="AH95" i="1"/>
  <c r="AH96" i="1" s="1"/>
  <c r="AH89" i="1"/>
  <c r="AH90" i="1" s="1"/>
  <c r="AH85" i="1"/>
  <c r="AH86" i="1" s="1"/>
  <c r="AH81" i="1"/>
  <c r="AH82" i="1" s="1"/>
  <c r="AH53" i="1"/>
  <c r="AH54" i="1" s="1"/>
  <c r="AH33" i="1"/>
  <c r="AH34" i="1" s="1"/>
  <c r="AH29" i="1"/>
  <c r="AH30" i="1" s="1"/>
  <c r="AH67" i="1"/>
  <c r="AH68" i="1" s="1"/>
  <c r="AH35" i="1"/>
  <c r="AH36" i="1" s="1"/>
  <c r="AH183" i="1"/>
  <c r="AH184" i="1" s="1"/>
  <c r="AH173" i="1"/>
  <c r="AH174" i="1" s="1"/>
  <c r="AH153" i="1"/>
  <c r="AH154" i="1" s="1"/>
  <c r="AH107" i="1"/>
  <c r="AH108" i="1" s="1"/>
  <c r="AH115" i="1"/>
  <c r="AH116" i="1" s="1"/>
  <c r="AH75" i="1"/>
  <c r="AH76" i="1" s="1"/>
  <c r="AH45" i="1"/>
  <c r="AH46" i="1" s="1"/>
  <c r="AH155" i="1"/>
  <c r="AH156" i="1" s="1"/>
  <c r="AH31" i="1"/>
  <c r="AH32" i="1" s="1"/>
  <c r="AH15" i="1"/>
  <c r="AG16" i="1"/>
  <c r="AG7" i="1" s="1"/>
  <c r="AG8" i="1" s="1"/>
  <c r="AG10" i="1" s="1"/>
  <c r="AF9" i="1"/>
  <c r="AH92" i="1"/>
  <c r="AI91" i="1"/>
  <c r="AH204" i="1"/>
  <c r="AH194" i="1"/>
  <c r="AI193" i="1"/>
  <c r="AH122" i="1"/>
  <c r="AI121" i="1"/>
  <c r="AH104" i="1"/>
  <c r="AH102" i="1"/>
  <c r="AH100" i="1"/>
  <c r="AI203" i="1" l="1"/>
  <c r="AI93" i="1"/>
  <c r="AI101" i="1"/>
  <c r="AI102" i="1" s="1"/>
  <c r="AI99" i="1"/>
  <c r="AI100" i="1" s="1"/>
  <c r="AI103" i="1"/>
  <c r="AI145" i="1"/>
  <c r="AI146" i="1" s="1"/>
  <c r="AG9" i="1"/>
  <c r="AI15" i="1"/>
  <c r="AH16" i="1"/>
  <c r="AH7" i="1" s="1"/>
  <c r="AH8" i="1" s="1"/>
  <c r="AH10" i="1" s="1"/>
  <c r="AJ14" i="1"/>
  <c r="AI187" i="1"/>
  <c r="AI188" i="1" s="1"/>
  <c r="AI127" i="1"/>
  <c r="AI128" i="1" s="1"/>
  <c r="AI213" i="1"/>
  <c r="AI214" i="1" s="1"/>
  <c r="AI17" i="1"/>
  <c r="AI18" i="1" s="1"/>
  <c r="AI37" i="1"/>
  <c r="AI38" i="1" s="1"/>
  <c r="AI133" i="1"/>
  <c r="AI134" i="1" s="1"/>
  <c r="AI125" i="1"/>
  <c r="AI126" i="1" s="1"/>
  <c r="AI57" i="1"/>
  <c r="AI58" i="1" s="1"/>
  <c r="AI47" i="1"/>
  <c r="AI48" i="1" s="1"/>
  <c r="AI185" i="1"/>
  <c r="AI186" i="1" s="1"/>
  <c r="AI181" i="1"/>
  <c r="AI182" i="1" s="1"/>
  <c r="AI123" i="1"/>
  <c r="AI124" i="1" s="1"/>
  <c r="AI59" i="1"/>
  <c r="AI60" i="1" s="1"/>
  <c r="AI43" i="1"/>
  <c r="AI44" i="1" s="1"/>
  <c r="AI27" i="1"/>
  <c r="AI28" i="1" s="1"/>
  <c r="AI19" i="1"/>
  <c r="AI20" i="1" s="1"/>
  <c r="AI79" i="1"/>
  <c r="AI80" i="1" s="1"/>
  <c r="AI161" i="1"/>
  <c r="AI162" i="1" s="1"/>
  <c r="AI129" i="1"/>
  <c r="AI130" i="1" s="1"/>
  <c r="AI111" i="1"/>
  <c r="AI112" i="1" s="1"/>
  <c r="AI41" i="1"/>
  <c r="AI42" i="1" s="1"/>
  <c r="AI21" i="1"/>
  <c r="AI22" i="1" s="1"/>
  <c r="AI175" i="1"/>
  <c r="AI176" i="1" s="1"/>
  <c r="AI117" i="1"/>
  <c r="AI118" i="1" s="1"/>
  <c r="AI69" i="1"/>
  <c r="AI70" i="1" s="1"/>
  <c r="AI159" i="1"/>
  <c r="AI160" i="1" s="1"/>
  <c r="AI139" i="1"/>
  <c r="AI140" i="1" s="1"/>
  <c r="AI73" i="1"/>
  <c r="AI74" i="1" s="1"/>
  <c r="AI51" i="1"/>
  <c r="AI52" i="1" s="1"/>
  <c r="AI23" i="1"/>
  <c r="AI24" i="1" s="1"/>
  <c r="AI211" i="1"/>
  <c r="AI212" i="1" s="1"/>
  <c r="AI197" i="1"/>
  <c r="AI198" i="1" s="1"/>
  <c r="AI189" i="1"/>
  <c r="AI190" i="1" s="1"/>
  <c r="AI143" i="1"/>
  <c r="AI144" i="1" s="1"/>
  <c r="AI113" i="1"/>
  <c r="AI114" i="1" s="1"/>
  <c r="AI201" i="1"/>
  <c r="AI202" i="1" s="1"/>
  <c r="AI171" i="1"/>
  <c r="AI172" i="1" s="1"/>
  <c r="AI167" i="1"/>
  <c r="AI168" i="1" s="1"/>
  <c r="AI163" i="1"/>
  <c r="AI164" i="1" s="1"/>
  <c r="AI147" i="1"/>
  <c r="AI148" i="1" s="1"/>
  <c r="AI131" i="1"/>
  <c r="AI132" i="1" s="1"/>
  <c r="AI109" i="1"/>
  <c r="AI110" i="1" s="1"/>
  <c r="AI97" i="1"/>
  <c r="AI98" i="1" s="1"/>
  <c r="AI83" i="1"/>
  <c r="AI84" i="1" s="1"/>
  <c r="AI63" i="1"/>
  <c r="AI64" i="1" s="1"/>
  <c r="AI207" i="1"/>
  <c r="AI208" i="1" s="1"/>
  <c r="AI199" i="1"/>
  <c r="AI200" i="1" s="1"/>
  <c r="AI179" i="1"/>
  <c r="AI180" i="1" s="1"/>
  <c r="AI169" i="1"/>
  <c r="AI170" i="1" s="1"/>
  <c r="AI137" i="1"/>
  <c r="AI138" i="1" s="1"/>
  <c r="AI71" i="1"/>
  <c r="AI72" i="1" s="1"/>
  <c r="AI65" i="1"/>
  <c r="AI66" i="1" s="1"/>
  <c r="AI61" i="1"/>
  <c r="AI62" i="1" s="1"/>
  <c r="AI49" i="1"/>
  <c r="AI50" i="1" s="1"/>
  <c r="AI25" i="1"/>
  <c r="AI26" i="1" s="1"/>
  <c r="AI209" i="1"/>
  <c r="AI210" i="1" s="1"/>
  <c r="AI87" i="1"/>
  <c r="AI88" i="1" s="1"/>
  <c r="AI77" i="1"/>
  <c r="AI78" i="1" s="1"/>
  <c r="AI119" i="1"/>
  <c r="AI120" i="1" s="1"/>
  <c r="AI205" i="1"/>
  <c r="AI206" i="1" s="1"/>
  <c r="AI151" i="1"/>
  <c r="AI152" i="1" s="1"/>
  <c r="AI135" i="1"/>
  <c r="AI136" i="1" s="1"/>
  <c r="AI67" i="1"/>
  <c r="AI68" i="1" s="1"/>
  <c r="AI35" i="1"/>
  <c r="AI36" i="1" s="1"/>
  <c r="AI177" i="1"/>
  <c r="AI178" i="1" s="1"/>
  <c r="AI195" i="1"/>
  <c r="AI196" i="1" s="1"/>
  <c r="AI191" i="1"/>
  <c r="AI192" i="1" s="1"/>
  <c r="AI183" i="1"/>
  <c r="AI184" i="1" s="1"/>
  <c r="AI173" i="1"/>
  <c r="AI174" i="1" s="1"/>
  <c r="AI165" i="1"/>
  <c r="AI166" i="1" s="1"/>
  <c r="AI157" i="1"/>
  <c r="AI158" i="1" s="1"/>
  <c r="AI153" i="1"/>
  <c r="AI154" i="1" s="1"/>
  <c r="AI149" i="1"/>
  <c r="AI150" i="1" s="1"/>
  <c r="AI141" i="1"/>
  <c r="AI142" i="1" s="1"/>
  <c r="AI107" i="1"/>
  <c r="AI108" i="1" s="1"/>
  <c r="AI95" i="1"/>
  <c r="AI96" i="1" s="1"/>
  <c r="AI89" i="1"/>
  <c r="AI90" i="1" s="1"/>
  <c r="AI85" i="1"/>
  <c r="AI86" i="1" s="1"/>
  <c r="AI81" i="1"/>
  <c r="AI82" i="1" s="1"/>
  <c r="AI53" i="1"/>
  <c r="AI54" i="1" s="1"/>
  <c r="AI33" i="1"/>
  <c r="AI34" i="1" s="1"/>
  <c r="AI29" i="1"/>
  <c r="AI30" i="1" s="1"/>
  <c r="AI105" i="1"/>
  <c r="AI106" i="1" s="1"/>
  <c r="AI55" i="1"/>
  <c r="AI56" i="1" s="1"/>
  <c r="AI39" i="1"/>
  <c r="AI40" i="1" s="1"/>
  <c r="AI115" i="1"/>
  <c r="AI116" i="1" s="1"/>
  <c r="AI75" i="1"/>
  <c r="AI76" i="1" s="1"/>
  <c r="AI155" i="1"/>
  <c r="AI156" i="1" s="1"/>
  <c r="AI31" i="1"/>
  <c r="AI32" i="1" s="1"/>
  <c r="AI45" i="1"/>
  <c r="AI46" i="1" s="1"/>
  <c r="AI92" i="1"/>
  <c r="AI204" i="1"/>
  <c r="AI194" i="1"/>
  <c r="AI122" i="1"/>
  <c r="AI104" i="1"/>
  <c r="AI94" i="1"/>
  <c r="AJ103" i="1" l="1"/>
  <c r="AJ101" i="1"/>
  <c r="AJ93" i="1"/>
  <c r="AJ94" i="1" s="1"/>
  <c r="AJ193" i="1"/>
  <c r="AJ121" i="1"/>
  <c r="AJ91" i="1"/>
  <c r="AJ92" i="1" s="1"/>
  <c r="AJ99" i="1"/>
  <c r="AJ100" i="1" s="1"/>
  <c r="AJ145" i="1"/>
  <c r="AJ146" i="1" s="1"/>
  <c r="AJ203" i="1"/>
  <c r="AJ204" i="1" s="1"/>
  <c r="AJ15" i="1"/>
  <c r="AI16" i="1"/>
  <c r="AI7" i="1" s="1"/>
  <c r="AH9" i="1"/>
  <c r="AK14" i="1"/>
  <c r="AJ187" i="1"/>
  <c r="AJ188" i="1" s="1"/>
  <c r="AJ127" i="1"/>
  <c r="AJ128" i="1" s="1"/>
  <c r="AJ213" i="1"/>
  <c r="AJ214" i="1" s="1"/>
  <c r="AJ37" i="1"/>
  <c r="AJ38" i="1" s="1"/>
  <c r="AJ17" i="1"/>
  <c r="AJ18" i="1" s="1"/>
  <c r="AJ79" i="1"/>
  <c r="AJ80" i="1" s="1"/>
  <c r="AJ133" i="1"/>
  <c r="AJ134" i="1" s="1"/>
  <c r="AJ125" i="1"/>
  <c r="AJ126" i="1" s="1"/>
  <c r="AJ57" i="1"/>
  <c r="AJ58" i="1" s="1"/>
  <c r="AJ185" i="1"/>
  <c r="AJ186" i="1" s="1"/>
  <c r="AJ43" i="1"/>
  <c r="AJ44" i="1" s="1"/>
  <c r="AJ27" i="1"/>
  <c r="AJ28" i="1" s="1"/>
  <c r="AJ181" i="1"/>
  <c r="AJ182" i="1" s="1"/>
  <c r="AJ123" i="1"/>
  <c r="AJ124" i="1" s="1"/>
  <c r="AJ59" i="1"/>
  <c r="AJ60" i="1" s="1"/>
  <c r="AJ47" i="1"/>
  <c r="AJ48" i="1" s="1"/>
  <c r="AJ19" i="1"/>
  <c r="AJ20" i="1" s="1"/>
  <c r="AJ197" i="1"/>
  <c r="AJ198" i="1" s="1"/>
  <c r="AJ189" i="1"/>
  <c r="AJ190" i="1" s="1"/>
  <c r="AJ175" i="1"/>
  <c r="AJ176" i="1" s="1"/>
  <c r="AJ159" i="1"/>
  <c r="AJ160" i="1" s="1"/>
  <c r="AJ143" i="1"/>
  <c r="AJ144" i="1" s="1"/>
  <c r="AJ139" i="1"/>
  <c r="AJ140" i="1" s="1"/>
  <c r="AJ117" i="1"/>
  <c r="AJ118" i="1" s="1"/>
  <c r="AJ113" i="1"/>
  <c r="AJ114" i="1" s="1"/>
  <c r="AJ73" i="1"/>
  <c r="AJ74" i="1" s="1"/>
  <c r="AJ23" i="1"/>
  <c r="AJ24" i="1" s="1"/>
  <c r="AJ69" i="1"/>
  <c r="AJ70" i="1" s="1"/>
  <c r="AJ111" i="1"/>
  <c r="AJ112" i="1" s="1"/>
  <c r="AJ129" i="1"/>
  <c r="AJ130" i="1" s="1"/>
  <c r="AJ211" i="1"/>
  <c r="AJ212" i="1" s="1"/>
  <c r="AJ41" i="1"/>
  <c r="AJ42" i="1" s="1"/>
  <c r="AJ21" i="1"/>
  <c r="AJ22" i="1" s="1"/>
  <c r="AJ51" i="1"/>
  <c r="AJ52" i="1" s="1"/>
  <c r="AJ161" i="1"/>
  <c r="AJ162" i="1" s="1"/>
  <c r="AJ209" i="1"/>
  <c r="AJ210" i="1" s="1"/>
  <c r="AJ201" i="1"/>
  <c r="AJ202" i="1" s="1"/>
  <c r="AJ171" i="1"/>
  <c r="AJ172" i="1" s="1"/>
  <c r="AJ167" i="1"/>
  <c r="AJ168" i="1" s="1"/>
  <c r="AJ109" i="1"/>
  <c r="AJ110" i="1" s="1"/>
  <c r="AJ87" i="1"/>
  <c r="AJ88" i="1" s="1"/>
  <c r="AJ77" i="1"/>
  <c r="AJ78" i="1" s="1"/>
  <c r="AJ207" i="1"/>
  <c r="AJ208" i="1" s="1"/>
  <c r="AJ199" i="1"/>
  <c r="AJ200" i="1" s="1"/>
  <c r="AJ179" i="1"/>
  <c r="AJ180" i="1" s="1"/>
  <c r="AJ169" i="1"/>
  <c r="AJ170" i="1" s="1"/>
  <c r="AJ137" i="1"/>
  <c r="AJ138" i="1" s="1"/>
  <c r="AJ71" i="1"/>
  <c r="AJ72" i="1" s="1"/>
  <c r="AJ65" i="1"/>
  <c r="AJ66" i="1" s="1"/>
  <c r="AJ61" i="1"/>
  <c r="AJ62" i="1" s="1"/>
  <c r="AJ49" i="1"/>
  <c r="AJ50" i="1" s="1"/>
  <c r="AJ25" i="1"/>
  <c r="AJ26" i="1" s="1"/>
  <c r="AJ163" i="1"/>
  <c r="AJ164" i="1" s="1"/>
  <c r="AJ147" i="1"/>
  <c r="AJ148" i="1" s="1"/>
  <c r="AJ131" i="1"/>
  <c r="AJ132" i="1" s="1"/>
  <c r="AJ97" i="1"/>
  <c r="AJ98" i="1" s="1"/>
  <c r="AJ83" i="1"/>
  <c r="AJ84" i="1" s="1"/>
  <c r="AJ63" i="1"/>
  <c r="AJ64" i="1" s="1"/>
  <c r="AJ107" i="1"/>
  <c r="AJ108" i="1" s="1"/>
  <c r="AJ95" i="1"/>
  <c r="AJ96" i="1" s="1"/>
  <c r="AJ85" i="1"/>
  <c r="AJ86" i="1" s="1"/>
  <c r="AJ81" i="1"/>
  <c r="AJ82" i="1" s="1"/>
  <c r="AJ29" i="1"/>
  <c r="AJ30" i="1" s="1"/>
  <c r="AJ119" i="1"/>
  <c r="AJ120" i="1" s="1"/>
  <c r="AJ195" i="1"/>
  <c r="AJ196" i="1" s="1"/>
  <c r="AJ191" i="1"/>
  <c r="AJ192" i="1" s="1"/>
  <c r="AJ183" i="1"/>
  <c r="AJ184" i="1" s="1"/>
  <c r="AJ173" i="1"/>
  <c r="AJ174" i="1" s="1"/>
  <c r="AJ165" i="1"/>
  <c r="AJ166" i="1" s="1"/>
  <c r="AJ157" i="1"/>
  <c r="AJ158" i="1" s="1"/>
  <c r="AJ153" i="1"/>
  <c r="AJ154" i="1" s="1"/>
  <c r="AJ149" i="1"/>
  <c r="AJ150" i="1" s="1"/>
  <c r="AJ141" i="1"/>
  <c r="AJ142" i="1" s="1"/>
  <c r="AJ89" i="1"/>
  <c r="AJ90" i="1" s="1"/>
  <c r="AJ205" i="1"/>
  <c r="AJ206" i="1" s="1"/>
  <c r="AJ151" i="1"/>
  <c r="AJ152" i="1" s="1"/>
  <c r="AJ135" i="1"/>
  <c r="AJ136" i="1" s="1"/>
  <c r="AJ105" i="1"/>
  <c r="AJ106" i="1" s="1"/>
  <c r="AJ67" i="1"/>
  <c r="AJ68" i="1" s="1"/>
  <c r="AJ55" i="1"/>
  <c r="AJ56" i="1" s="1"/>
  <c r="AJ39" i="1"/>
  <c r="AJ40" i="1" s="1"/>
  <c r="AJ35" i="1"/>
  <c r="AJ36" i="1" s="1"/>
  <c r="AJ53" i="1"/>
  <c r="AJ54" i="1" s="1"/>
  <c r="AJ33" i="1"/>
  <c r="AJ34" i="1" s="1"/>
  <c r="AJ177" i="1"/>
  <c r="AJ178" i="1" s="1"/>
  <c r="AJ75" i="1"/>
  <c r="AJ76" i="1" s="1"/>
  <c r="AJ45" i="1"/>
  <c r="AJ46" i="1" s="1"/>
  <c r="AJ31" i="1"/>
  <c r="AJ32" i="1" s="1"/>
  <c r="AJ115" i="1"/>
  <c r="AJ116" i="1" s="1"/>
  <c r="AJ155" i="1"/>
  <c r="AJ156" i="1" s="1"/>
  <c r="AJ194" i="1"/>
  <c r="AJ122" i="1"/>
  <c r="AJ104" i="1"/>
  <c r="AJ102" i="1"/>
  <c r="AK193" i="1" l="1"/>
  <c r="AK99" i="1"/>
  <c r="AK100" i="1" s="1"/>
  <c r="AK103" i="1"/>
  <c r="AK104" i="1" s="1"/>
  <c r="AK145" i="1"/>
  <c r="AK146" i="1" s="1"/>
  <c r="AK203" i="1"/>
  <c r="AK204" i="1" s="1"/>
  <c r="AK93" i="1"/>
  <c r="AK94" i="1" s="1"/>
  <c r="AK101" i="1"/>
  <c r="AK121" i="1"/>
  <c r="AK122" i="1" s="1"/>
  <c r="AK91" i="1"/>
  <c r="AK92" i="1" s="1"/>
  <c r="AI8" i="1"/>
  <c r="AI10" i="1" s="1"/>
  <c r="AI9" i="1"/>
  <c r="AK15" i="1"/>
  <c r="AJ16" i="1"/>
  <c r="AJ7" i="1" s="1"/>
  <c r="AJ8" i="1" s="1"/>
  <c r="AL14" i="1"/>
  <c r="AK187" i="1"/>
  <c r="AK188" i="1" s="1"/>
  <c r="AK127" i="1"/>
  <c r="AK128" i="1" s="1"/>
  <c r="AK213" i="1"/>
  <c r="AK214" i="1" s="1"/>
  <c r="AK37" i="1"/>
  <c r="AK38" i="1" s="1"/>
  <c r="AK17" i="1"/>
  <c r="AK18" i="1" s="1"/>
  <c r="AK79" i="1"/>
  <c r="AK80" i="1" s="1"/>
  <c r="AK185" i="1"/>
  <c r="AK186" i="1" s="1"/>
  <c r="AK181" i="1"/>
  <c r="AK182" i="1" s="1"/>
  <c r="AK123" i="1"/>
  <c r="AK124" i="1" s="1"/>
  <c r="AK47" i="1"/>
  <c r="AK48" i="1" s="1"/>
  <c r="AK133" i="1"/>
  <c r="AK134" i="1" s="1"/>
  <c r="AK125" i="1"/>
  <c r="AK126" i="1" s="1"/>
  <c r="AK57" i="1"/>
  <c r="AK58" i="1" s="1"/>
  <c r="AK59" i="1"/>
  <c r="AK60" i="1" s="1"/>
  <c r="AK43" i="1"/>
  <c r="AK44" i="1" s="1"/>
  <c r="AK27" i="1"/>
  <c r="AK28" i="1" s="1"/>
  <c r="AK19" i="1"/>
  <c r="AK20" i="1" s="1"/>
  <c r="AK197" i="1"/>
  <c r="AK198" i="1" s="1"/>
  <c r="AK175" i="1"/>
  <c r="AK176" i="1" s="1"/>
  <c r="AK159" i="1"/>
  <c r="AK160" i="1" s="1"/>
  <c r="AK143" i="1"/>
  <c r="AK144" i="1" s="1"/>
  <c r="AK117" i="1"/>
  <c r="AK118" i="1" s="1"/>
  <c r="AK51" i="1"/>
  <c r="AK52" i="1" s="1"/>
  <c r="AK69" i="1"/>
  <c r="AK70" i="1" s="1"/>
  <c r="AK211" i="1"/>
  <c r="AK212" i="1" s="1"/>
  <c r="AK161" i="1"/>
  <c r="AK162" i="1" s="1"/>
  <c r="AK129" i="1"/>
  <c r="AK130" i="1" s="1"/>
  <c r="AK111" i="1"/>
  <c r="AK112" i="1" s="1"/>
  <c r="AK41" i="1"/>
  <c r="AK42" i="1" s="1"/>
  <c r="AK21" i="1"/>
  <c r="AK22" i="1" s="1"/>
  <c r="AK189" i="1"/>
  <c r="AK190" i="1" s="1"/>
  <c r="AK139" i="1"/>
  <c r="AK140" i="1" s="1"/>
  <c r="AK113" i="1"/>
  <c r="AK114" i="1" s="1"/>
  <c r="AK73" i="1"/>
  <c r="AK74" i="1" s="1"/>
  <c r="AK23" i="1"/>
  <c r="AK24" i="1" s="1"/>
  <c r="AK71" i="1"/>
  <c r="AK72" i="1" s="1"/>
  <c r="AK65" i="1"/>
  <c r="AK66" i="1" s="1"/>
  <c r="AK49" i="1"/>
  <c r="AK50" i="1" s="1"/>
  <c r="AK207" i="1"/>
  <c r="AK208" i="1" s="1"/>
  <c r="AK199" i="1"/>
  <c r="AK200" i="1" s="1"/>
  <c r="AK179" i="1"/>
  <c r="AK180" i="1" s="1"/>
  <c r="AK169" i="1"/>
  <c r="AK170" i="1" s="1"/>
  <c r="AK137" i="1"/>
  <c r="AK138" i="1" s="1"/>
  <c r="AK61" i="1"/>
  <c r="AK62" i="1" s="1"/>
  <c r="AK209" i="1"/>
  <c r="AK210" i="1" s="1"/>
  <c r="AK201" i="1"/>
  <c r="AK202" i="1" s="1"/>
  <c r="AK171" i="1"/>
  <c r="AK172" i="1" s="1"/>
  <c r="AK167" i="1"/>
  <c r="AK168" i="1" s="1"/>
  <c r="AK163" i="1"/>
  <c r="AK164" i="1" s="1"/>
  <c r="AK147" i="1"/>
  <c r="AK148" i="1" s="1"/>
  <c r="AK131" i="1"/>
  <c r="AK132" i="1" s="1"/>
  <c r="AK109" i="1"/>
  <c r="AK110" i="1" s="1"/>
  <c r="AK97" i="1"/>
  <c r="AK98" i="1" s="1"/>
  <c r="AK87" i="1"/>
  <c r="AK88" i="1" s="1"/>
  <c r="AK83" i="1"/>
  <c r="AK84" i="1" s="1"/>
  <c r="AK77" i="1"/>
  <c r="AK78" i="1" s="1"/>
  <c r="AK63" i="1"/>
  <c r="AK64" i="1" s="1"/>
  <c r="AK25" i="1"/>
  <c r="AK26" i="1" s="1"/>
  <c r="AK119" i="1"/>
  <c r="AK120" i="1" s="1"/>
  <c r="AK53" i="1"/>
  <c r="AK54" i="1" s="1"/>
  <c r="AK33" i="1"/>
  <c r="AK34" i="1" s="1"/>
  <c r="AK29" i="1"/>
  <c r="AK30" i="1" s="1"/>
  <c r="AK151" i="1"/>
  <c r="AK152" i="1" s="1"/>
  <c r="AK135" i="1"/>
  <c r="AK136" i="1" s="1"/>
  <c r="AK55" i="1"/>
  <c r="AK56" i="1" s="1"/>
  <c r="AK39" i="1"/>
  <c r="AK40" i="1" s="1"/>
  <c r="AK195" i="1"/>
  <c r="AK196" i="1" s="1"/>
  <c r="AK191" i="1"/>
  <c r="AK192" i="1" s="1"/>
  <c r="AK183" i="1"/>
  <c r="AK184" i="1" s="1"/>
  <c r="AK173" i="1"/>
  <c r="AK174" i="1" s="1"/>
  <c r="AK165" i="1"/>
  <c r="AK166" i="1" s="1"/>
  <c r="AK157" i="1"/>
  <c r="AK158" i="1" s="1"/>
  <c r="AK153" i="1"/>
  <c r="AK154" i="1" s="1"/>
  <c r="AK149" i="1"/>
  <c r="AK150" i="1" s="1"/>
  <c r="AK141" i="1"/>
  <c r="AK142" i="1" s="1"/>
  <c r="AK107" i="1"/>
  <c r="AK108" i="1" s="1"/>
  <c r="AK95" i="1"/>
  <c r="AK96" i="1" s="1"/>
  <c r="AK89" i="1"/>
  <c r="AK90" i="1" s="1"/>
  <c r="AK85" i="1"/>
  <c r="AK86" i="1" s="1"/>
  <c r="AK81" i="1"/>
  <c r="AK82" i="1" s="1"/>
  <c r="AK177" i="1"/>
  <c r="AK178" i="1" s="1"/>
  <c r="AK205" i="1"/>
  <c r="AK206" i="1" s="1"/>
  <c r="AK105" i="1"/>
  <c r="AK106" i="1" s="1"/>
  <c r="AK67" i="1"/>
  <c r="AK68" i="1" s="1"/>
  <c r="AK35" i="1"/>
  <c r="AK36" i="1" s="1"/>
  <c r="AK115" i="1"/>
  <c r="AK116" i="1" s="1"/>
  <c r="AK45" i="1"/>
  <c r="AK46" i="1" s="1"/>
  <c r="AK31" i="1"/>
  <c r="AK32" i="1" s="1"/>
  <c r="AK75" i="1"/>
  <c r="AK76" i="1" s="1"/>
  <c r="AK155" i="1"/>
  <c r="AK156" i="1" s="1"/>
  <c r="AK194" i="1"/>
  <c r="AL193" i="1"/>
  <c r="AK102" i="1"/>
  <c r="AL103" i="1" l="1"/>
  <c r="AJ10" i="1"/>
  <c r="AL121" i="1"/>
  <c r="AL122" i="1" s="1"/>
  <c r="AL99" i="1"/>
  <c r="AL100" i="1" s="1"/>
  <c r="AL203" i="1"/>
  <c r="AL93" i="1"/>
  <c r="AL94" i="1" s="1"/>
  <c r="AL101" i="1"/>
  <c r="AL102" i="1" s="1"/>
  <c r="AL145" i="1"/>
  <c r="AL91" i="1"/>
  <c r="AL15" i="1"/>
  <c r="AK16" i="1"/>
  <c r="AK7" i="1" s="1"/>
  <c r="AJ9" i="1"/>
  <c r="AM14" i="1"/>
  <c r="AM203" i="1" s="1"/>
  <c r="AL187" i="1"/>
  <c r="AL188" i="1" s="1"/>
  <c r="AL127" i="1"/>
  <c r="AL128" i="1" s="1"/>
  <c r="AL213" i="1"/>
  <c r="AL214" i="1" s="1"/>
  <c r="AL37" i="1"/>
  <c r="AL38" i="1" s="1"/>
  <c r="AL17" i="1"/>
  <c r="AL18" i="1" s="1"/>
  <c r="AL79" i="1"/>
  <c r="AL80" i="1" s="1"/>
  <c r="AL185" i="1"/>
  <c r="AL186" i="1" s="1"/>
  <c r="AL181" i="1"/>
  <c r="AL182" i="1" s="1"/>
  <c r="AL59" i="1"/>
  <c r="AL60" i="1" s="1"/>
  <c r="AL43" i="1"/>
  <c r="AL44" i="1" s="1"/>
  <c r="AL27" i="1"/>
  <c r="AL28" i="1" s="1"/>
  <c r="AL19" i="1"/>
  <c r="AL20" i="1" s="1"/>
  <c r="AL133" i="1"/>
  <c r="AL134" i="1" s="1"/>
  <c r="AL125" i="1"/>
  <c r="AL126" i="1" s="1"/>
  <c r="AL57" i="1"/>
  <c r="AL58" i="1" s="1"/>
  <c r="AL123" i="1"/>
  <c r="AL124" i="1" s="1"/>
  <c r="AL47" i="1"/>
  <c r="AL48" i="1" s="1"/>
  <c r="AL69" i="1"/>
  <c r="AL70" i="1" s="1"/>
  <c r="AL41" i="1"/>
  <c r="AL42" i="1" s="1"/>
  <c r="AL21" i="1"/>
  <c r="AL22" i="1" s="1"/>
  <c r="AL211" i="1"/>
  <c r="AL212" i="1" s="1"/>
  <c r="AL161" i="1"/>
  <c r="AL162" i="1" s="1"/>
  <c r="AL129" i="1"/>
  <c r="AL130" i="1" s="1"/>
  <c r="AL111" i="1"/>
  <c r="AL112" i="1" s="1"/>
  <c r="AL197" i="1"/>
  <c r="AL198" i="1" s="1"/>
  <c r="AL189" i="1"/>
  <c r="AL190" i="1" s="1"/>
  <c r="AL175" i="1"/>
  <c r="AL176" i="1" s="1"/>
  <c r="AL159" i="1"/>
  <c r="AL160" i="1" s="1"/>
  <c r="AL143" i="1"/>
  <c r="AL144" i="1" s="1"/>
  <c r="AL139" i="1"/>
  <c r="AL140" i="1" s="1"/>
  <c r="AL117" i="1"/>
  <c r="AL118" i="1" s="1"/>
  <c r="AL113" i="1"/>
  <c r="AL114" i="1" s="1"/>
  <c r="AL73" i="1"/>
  <c r="AL74" i="1" s="1"/>
  <c r="AL51" i="1"/>
  <c r="AL52" i="1" s="1"/>
  <c r="AL23" i="1"/>
  <c r="AL24" i="1" s="1"/>
  <c r="AL167" i="1"/>
  <c r="AL168" i="1" s="1"/>
  <c r="AL109" i="1"/>
  <c r="AL110" i="1" s="1"/>
  <c r="AL87" i="1"/>
  <c r="AL88" i="1" s="1"/>
  <c r="AL83" i="1"/>
  <c r="AL84" i="1" s="1"/>
  <c r="AL63" i="1"/>
  <c r="AL64" i="1" s="1"/>
  <c r="AL207" i="1"/>
  <c r="AL208" i="1" s="1"/>
  <c r="AL199" i="1"/>
  <c r="AL200" i="1" s="1"/>
  <c r="AL179" i="1"/>
  <c r="AL180" i="1" s="1"/>
  <c r="AL169" i="1"/>
  <c r="AL170" i="1" s="1"/>
  <c r="AL137" i="1"/>
  <c r="AL138" i="1" s="1"/>
  <c r="AL71" i="1"/>
  <c r="AL72" i="1" s="1"/>
  <c r="AL65" i="1"/>
  <c r="AL66" i="1" s="1"/>
  <c r="AL61" i="1"/>
  <c r="AL62" i="1" s="1"/>
  <c r="AL49" i="1"/>
  <c r="AL50" i="1" s="1"/>
  <c r="AL25" i="1"/>
  <c r="AL26" i="1" s="1"/>
  <c r="AL209" i="1"/>
  <c r="AL210" i="1" s="1"/>
  <c r="AL201" i="1"/>
  <c r="AL202" i="1" s="1"/>
  <c r="AL171" i="1"/>
  <c r="AL172" i="1" s="1"/>
  <c r="AL163" i="1"/>
  <c r="AL164" i="1" s="1"/>
  <c r="AL147" i="1"/>
  <c r="AL148" i="1" s="1"/>
  <c r="AL131" i="1"/>
  <c r="AL132" i="1" s="1"/>
  <c r="AL97" i="1"/>
  <c r="AL98" i="1" s="1"/>
  <c r="AL77" i="1"/>
  <c r="AL78" i="1" s="1"/>
  <c r="AL177" i="1"/>
  <c r="AL178" i="1" s="1"/>
  <c r="AL195" i="1"/>
  <c r="AL196" i="1" s="1"/>
  <c r="AL191" i="1"/>
  <c r="AL192" i="1" s="1"/>
  <c r="AL183" i="1"/>
  <c r="AL184" i="1" s="1"/>
  <c r="AL173" i="1"/>
  <c r="AL174" i="1" s="1"/>
  <c r="AL165" i="1"/>
  <c r="AL166" i="1" s="1"/>
  <c r="AL157" i="1"/>
  <c r="AL158" i="1" s="1"/>
  <c r="AL153" i="1"/>
  <c r="AL154" i="1" s="1"/>
  <c r="AL149" i="1"/>
  <c r="AL150" i="1" s="1"/>
  <c r="AL141" i="1"/>
  <c r="AL142" i="1" s="1"/>
  <c r="AL107" i="1"/>
  <c r="AL108" i="1" s="1"/>
  <c r="AL95" i="1"/>
  <c r="AL96" i="1" s="1"/>
  <c r="AL85" i="1"/>
  <c r="AL86" i="1" s="1"/>
  <c r="AL53" i="1"/>
  <c r="AL54" i="1" s="1"/>
  <c r="AL29" i="1"/>
  <c r="AL30" i="1" s="1"/>
  <c r="AL119" i="1"/>
  <c r="AL120" i="1" s="1"/>
  <c r="AL205" i="1"/>
  <c r="AL206" i="1" s="1"/>
  <c r="AL105" i="1"/>
  <c r="AL106" i="1" s="1"/>
  <c r="AL151" i="1"/>
  <c r="AL152" i="1" s="1"/>
  <c r="AL67" i="1"/>
  <c r="AL68" i="1" s="1"/>
  <c r="AL55" i="1"/>
  <c r="AL56" i="1" s="1"/>
  <c r="AL39" i="1"/>
  <c r="AL40" i="1" s="1"/>
  <c r="AL35" i="1"/>
  <c r="AL36" i="1" s="1"/>
  <c r="AL89" i="1"/>
  <c r="AL90" i="1" s="1"/>
  <c r="AL81" i="1"/>
  <c r="AL82" i="1" s="1"/>
  <c r="AL33" i="1"/>
  <c r="AL34" i="1" s="1"/>
  <c r="AL135" i="1"/>
  <c r="AL136" i="1" s="1"/>
  <c r="AL155" i="1"/>
  <c r="AL156" i="1" s="1"/>
  <c r="AL31" i="1"/>
  <c r="AL32" i="1" s="1"/>
  <c r="AL115" i="1"/>
  <c r="AL116" i="1" s="1"/>
  <c r="AL75" i="1"/>
  <c r="AL76" i="1" s="1"/>
  <c r="AL45" i="1"/>
  <c r="AL46" i="1" s="1"/>
  <c r="AL92" i="1"/>
  <c r="AL204" i="1"/>
  <c r="AL194" i="1"/>
  <c r="AM193" i="1"/>
  <c r="AL146" i="1"/>
  <c r="AL104" i="1"/>
  <c r="AM101" i="1" l="1"/>
  <c r="AM102" i="1" s="1"/>
  <c r="AM93" i="1"/>
  <c r="AM121" i="1"/>
  <c r="AM122" i="1" s="1"/>
  <c r="AM91" i="1"/>
  <c r="AM92" i="1" s="1"/>
  <c r="AM99" i="1"/>
  <c r="AM100" i="1" s="1"/>
  <c r="AM103" i="1"/>
  <c r="AM145" i="1"/>
  <c r="AM146" i="1" s="1"/>
  <c r="AK8" i="1"/>
  <c r="AK10" i="1" s="1"/>
  <c r="AK9" i="1"/>
  <c r="AM15" i="1"/>
  <c r="AL16" i="1"/>
  <c r="AL7" i="1" s="1"/>
  <c r="AN14" i="1"/>
  <c r="AN91" i="1" s="1"/>
  <c r="AM187" i="1"/>
  <c r="AM188" i="1" s="1"/>
  <c r="AM127" i="1"/>
  <c r="AM128" i="1" s="1"/>
  <c r="AM213" i="1"/>
  <c r="AM214" i="1" s="1"/>
  <c r="AM37" i="1"/>
  <c r="AM38" i="1" s="1"/>
  <c r="AM17" i="1"/>
  <c r="AM18" i="1" s="1"/>
  <c r="AM57" i="1"/>
  <c r="AM58" i="1" s="1"/>
  <c r="AM79" i="1"/>
  <c r="AM80" i="1" s="1"/>
  <c r="AM133" i="1"/>
  <c r="AM134" i="1" s="1"/>
  <c r="AM125" i="1"/>
  <c r="AM126" i="1" s="1"/>
  <c r="AM185" i="1"/>
  <c r="AM186" i="1" s="1"/>
  <c r="AM181" i="1"/>
  <c r="AM182" i="1" s="1"/>
  <c r="AM123" i="1"/>
  <c r="AM124" i="1" s="1"/>
  <c r="AM59" i="1"/>
  <c r="AM60" i="1" s="1"/>
  <c r="AM47" i="1"/>
  <c r="AM48" i="1" s="1"/>
  <c r="AM43" i="1"/>
  <c r="AM44" i="1" s="1"/>
  <c r="AM27" i="1"/>
  <c r="AM28" i="1" s="1"/>
  <c r="AM19" i="1"/>
  <c r="AM20" i="1" s="1"/>
  <c r="AM69" i="1"/>
  <c r="AM70" i="1" s="1"/>
  <c r="AM41" i="1"/>
  <c r="AM42" i="1" s="1"/>
  <c r="AM21" i="1"/>
  <c r="AM22" i="1" s="1"/>
  <c r="AM189" i="1"/>
  <c r="AM190" i="1" s="1"/>
  <c r="AM175" i="1"/>
  <c r="AM176" i="1" s="1"/>
  <c r="AM159" i="1"/>
  <c r="AM160" i="1" s="1"/>
  <c r="AM143" i="1"/>
  <c r="AM144" i="1" s="1"/>
  <c r="AM117" i="1"/>
  <c r="AM118" i="1" s="1"/>
  <c r="AM73" i="1"/>
  <c r="AM74" i="1" s="1"/>
  <c r="AM23" i="1"/>
  <c r="AM24" i="1" s="1"/>
  <c r="AM211" i="1"/>
  <c r="AM212" i="1" s="1"/>
  <c r="AM161" i="1"/>
  <c r="AM162" i="1" s="1"/>
  <c r="AM129" i="1"/>
  <c r="AM130" i="1" s="1"/>
  <c r="AM111" i="1"/>
  <c r="AM112" i="1" s="1"/>
  <c r="AM197" i="1"/>
  <c r="AM198" i="1" s="1"/>
  <c r="AM139" i="1"/>
  <c r="AM140" i="1" s="1"/>
  <c r="AM113" i="1"/>
  <c r="AM114" i="1" s="1"/>
  <c r="AM51" i="1"/>
  <c r="AM52" i="1" s="1"/>
  <c r="AM207" i="1"/>
  <c r="AM208" i="1" s="1"/>
  <c r="AM199" i="1"/>
  <c r="AM200" i="1" s="1"/>
  <c r="AM179" i="1"/>
  <c r="AM180" i="1" s="1"/>
  <c r="AM169" i="1"/>
  <c r="AM170" i="1" s="1"/>
  <c r="AM137" i="1"/>
  <c r="AM138" i="1" s="1"/>
  <c r="AM71" i="1"/>
  <c r="AM72" i="1" s="1"/>
  <c r="AM61" i="1"/>
  <c r="AM62" i="1" s="1"/>
  <c r="AM131" i="1"/>
  <c r="AM132" i="1" s="1"/>
  <c r="AM201" i="1"/>
  <c r="AM202" i="1" s="1"/>
  <c r="AM163" i="1"/>
  <c r="AM164" i="1" s="1"/>
  <c r="AM97" i="1"/>
  <c r="AM98" i="1" s="1"/>
  <c r="AM87" i="1"/>
  <c r="AM88" i="1" s="1"/>
  <c r="AM83" i="1"/>
  <c r="AM84" i="1" s="1"/>
  <c r="AM77" i="1"/>
  <c r="AM78" i="1" s="1"/>
  <c r="AM63" i="1"/>
  <c r="AM64" i="1" s="1"/>
  <c r="AM65" i="1"/>
  <c r="AM66" i="1" s="1"/>
  <c r="AM49" i="1"/>
  <c r="AM50" i="1" s="1"/>
  <c r="AM25" i="1"/>
  <c r="AM26" i="1" s="1"/>
  <c r="AM209" i="1"/>
  <c r="AM210" i="1" s="1"/>
  <c r="AM171" i="1"/>
  <c r="AM172" i="1" s="1"/>
  <c r="AM167" i="1"/>
  <c r="AM168" i="1" s="1"/>
  <c r="AM147" i="1"/>
  <c r="AM148" i="1" s="1"/>
  <c r="AM109" i="1"/>
  <c r="AM110" i="1" s="1"/>
  <c r="AM177" i="1"/>
  <c r="AM178" i="1" s="1"/>
  <c r="AM195" i="1"/>
  <c r="AM196" i="1" s="1"/>
  <c r="AM191" i="1"/>
  <c r="AM192" i="1" s="1"/>
  <c r="AM151" i="1"/>
  <c r="AM152" i="1" s="1"/>
  <c r="AM135" i="1"/>
  <c r="AM136" i="1" s="1"/>
  <c r="AM35" i="1"/>
  <c r="AM36" i="1" s="1"/>
  <c r="AM119" i="1"/>
  <c r="AM120" i="1" s="1"/>
  <c r="AM205" i="1"/>
  <c r="AM206" i="1" s="1"/>
  <c r="AM173" i="1"/>
  <c r="AM174" i="1" s="1"/>
  <c r="AM153" i="1"/>
  <c r="AM154" i="1" s="1"/>
  <c r="AM141" i="1"/>
  <c r="AM142" i="1" s="1"/>
  <c r="AM67" i="1"/>
  <c r="AM68" i="1" s="1"/>
  <c r="AM55" i="1"/>
  <c r="AM56" i="1" s="1"/>
  <c r="AM39" i="1"/>
  <c r="AM40" i="1" s="1"/>
  <c r="AM183" i="1"/>
  <c r="AM184" i="1" s="1"/>
  <c r="AM165" i="1"/>
  <c r="AM166" i="1" s="1"/>
  <c r="AM157" i="1"/>
  <c r="AM158" i="1" s="1"/>
  <c r="AM107" i="1"/>
  <c r="AM108" i="1" s="1"/>
  <c r="AM89" i="1"/>
  <c r="AM90" i="1" s="1"/>
  <c r="AM85" i="1"/>
  <c r="AM86" i="1" s="1"/>
  <c r="AM81" i="1"/>
  <c r="AM82" i="1" s="1"/>
  <c r="AM53" i="1"/>
  <c r="AM54" i="1" s="1"/>
  <c r="AM33" i="1"/>
  <c r="AM34" i="1" s="1"/>
  <c r="AM29" i="1"/>
  <c r="AM30" i="1" s="1"/>
  <c r="AM105" i="1"/>
  <c r="AM106" i="1" s="1"/>
  <c r="AM149" i="1"/>
  <c r="AM150" i="1" s="1"/>
  <c r="AM95" i="1"/>
  <c r="AM96" i="1" s="1"/>
  <c r="AM31" i="1"/>
  <c r="AM32" i="1" s="1"/>
  <c r="AM155" i="1"/>
  <c r="AM156" i="1" s="1"/>
  <c r="AM115" i="1"/>
  <c r="AM116" i="1" s="1"/>
  <c r="AM75" i="1"/>
  <c r="AM76" i="1" s="1"/>
  <c r="AM45" i="1"/>
  <c r="AM46" i="1" s="1"/>
  <c r="AM204" i="1"/>
  <c r="AM194" i="1"/>
  <c r="AM104" i="1"/>
  <c r="AM94" i="1"/>
  <c r="AN103" i="1" l="1"/>
  <c r="AN121" i="1"/>
  <c r="AN122" i="1" s="1"/>
  <c r="AN203" i="1"/>
  <c r="AN99" i="1"/>
  <c r="AN100" i="1" s="1"/>
  <c r="AL8" i="1"/>
  <c r="AL10" i="1" s="1"/>
  <c r="AL9" i="1"/>
  <c r="AN15" i="1"/>
  <c r="AM16" i="1"/>
  <c r="AM7" i="1" s="1"/>
  <c r="AM8" i="1" s="1"/>
  <c r="AM10" i="1" s="1"/>
  <c r="AO14" i="1"/>
  <c r="AN187" i="1"/>
  <c r="AN188" i="1" s="1"/>
  <c r="AN127" i="1"/>
  <c r="AN128" i="1" s="1"/>
  <c r="AN37" i="1"/>
  <c r="AN38" i="1" s="1"/>
  <c r="AN213" i="1"/>
  <c r="AN214" i="1" s="1"/>
  <c r="AN17" i="1"/>
  <c r="AN18" i="1" s="1"/>
  <c r="AN185" i="1"/>
  <c r="AN186" i="1" s="1"/>
  <c r="AN181" i="1"/>
  <c r="AN182" i="1" s="1"/>
  <c r="AN47" i="1"/>
  <c r="AN48" i="1" s="1"/>
  <c r="AN133" i="1"/>
  <c r="AN134" i="1" s="1"/>
  <c r="AN125" i="1"/>
  <c r="AN126" i="1" s="1"/>
  <c r="AN57" i="1"/>
  <c r="AN58" i="1" s="1"/>
  <c r="AN79" i="1"/>
  <c r="AN80" i="1" s="1"/>
  <c r="AN123" i="1"/>
  <c r="AN124" i="1" s="1"/>
  <c r="AN59" i="1"/>
  <c r="AN60" i="1" s="1"/>
  <c r="AN43" i="1"/>
  <c r="AN44" i="1" s="1"/>
  <c r="AN27" i="1"/>
  <c r="AN28" i="1" s="1"/>
  <c r="AN19" i="1"/>
  <c r="AN20" i="1" s="1"/>
  <c r="AN211" i="1"/>
  <c r="AN212" i="1" s="1"/>
  <c r="AN161" i="1"/>
  <c r="AN162" i="1" s="1"/>
  <c r="AN129" i="1"/>
  <c r="AN130" i="1" s="1"/>
  <c r="AN111" i="1"/>
  <c r="AN112" i="1" s="1"/>
  <c r="AN21" i="1"/>
  <c r="AN22" i="1" s="1"/>
  <c r="AN159" i="1"/>
  <c r="AN160" i="1" s="1"/>
  <c r="AN143" i="1"/>
  <c r="AN144" i="1" s="1"/>
  <c r="AN117" i="1"/>
  <c r="AN118" i="1" s="1"/>
  <c r="AN175" i="1"/>
  <c r="AN176" i="1" s="1"/>
  <c r="AN139" i="1"/>
  <c r="AN140" i="1" s="1"/>
  <c r="AN113" i="1"/>
  <c r="AN114" i="1" s="1"/>
  <c r="AN69" i="1"/>
  <c r="AN70" i="1" s="1"/>
  <c r="AN73" i="1"/>
  <c r="AN74" i="1" s="1"/>
  <c r="AN51" i="1"/>
  <c r="AN52" i="1" s="1"/>
  <c r="AN23" i="1"/>
  <c r="AN24" i="1" s="1"/>
  <c r="AN41" i="1"/>
  <c r="AN42" i="1" s="1"/>
  <c r="AN197" i="1"/>
  <c r="AN198" i="1" s="1"/>
  <c r="AN189" i="1"/>
  <c r="AN190" i="1" s="1"/>
  <c r="AN207" i="1"/>
  <c r="AN208" i="1" s="1"/>
  <c r="AN199" i="1"/>
  <c r="AN200" i="1" s="1"/>
  <c r="AN171" i="1"/>
  <c r="AN172" i="1" s="1"/>
  <c r="AN167" i="1"/>
  <c r="AN168" i="1" s="1"/>
  <c r="AN163" i="1"/>
  <c r="AN164" i="1" s="1"/>
  <c r="AN147" i="1"/>
  <c r="AN148" i="1" s="1"/>
  <c r="AN131" i="1"/>
  <c r="AN132" i="1" s="1"/>
  <c r="AN109" i="1"/>
  <c r="AN110" i="1" s="1"/>
  <c r="AN179" i="1"/>
  <c r="AN180" i="1" s="1"/>
  <c r="AN169" i="1"/>
  <c r="AN170" i="1" s="1"/>
  <c r="AN87" i="1"/>
  <c r="AN88" i="1" s="1"/>
  <c r="AN83" i="1"/>
  <c r="AN84" i="1" s="1"/>
  <c r="AN77" i="1"/>
  <c r="AN78" i="1" s="1"/>
  <c r="AN63" i="1"/>
  <c r="AN64" i="1" s="1"/>
  <c r="AN71" i="1"/>
  <c r="AN72" i="1" s="1"/>
  <c r="AN65" i="1"/>
  <c r="AN66" i="1" s="1"/>
  <c r="AN61" i="1"/>
  <c r="AN62" i="1" s="1"/>
  <c r="AN49" i="1"/>
  <c r="AN50" i="1" s="1"/>
  <c r="AN25" i="1"/>
  <c r="AN26" i="1" s="1"/>
  <c r="AN97" i="1"/>
  <c r="AN98" i="1" s="1"/>
  <c r="AN209" i="1"/>
  <c r="AN210" i="1" s="1"/>
  <c r="AN201" i="1"/>
  <c r="AN202" i="1" s="1"/>
  <c r="AN137" i="1"/>
  <c r="AN138" i="1" s="1"/>
  <c r="AN67" i="1"/>
  <c r="AN68" i="1" s="1"/>
  <c r="AN55" i="1"/>
  <c r="AN56" i="1" s="1"/>
  <c r="AN39" i="1"/>
  <c r="AN40" i="1" s="1"/>
  <c r="AN35" i="1"/>
  <c r="AN36" i="1" s="1"/>
  <c r="AN177" i="1"/>
  <c r="AN178" i="1" s="1"/>
  <c r="AN195" i="1"/>
  <c r="AN196" i="1" s="1"/>
  <c r="AN191" i="1"/>
  <c r="AN192" i="1" s="1"/>
  <c r="AN151" i="1"/>
  <c r="AN152" i="1" s="1"/>
  <c r="AN135" i="1"/>
  <c r="AN136" i="1" s="1"/>
  <c r="AN107" i="1"/>
  <c r="AN108" i="1" s="1"/>
  <c r="AN95" i="1"/>
  <c r="AN96" i="1" s="1"/>
  <c r="AN85" i="1"/>
  <c r="AN86" i="1" s="1"/>
  <c r="AN33" i="1"/>
  <c r="AN34" i="1" s="1"/>
  <c r="AN119" i="1"/>
  <c r="AN120" i="1" s="1"/>
  <c r="AN205" i="1"/>
  <c r="AN206" i="1" s="1"/>
  <c r="AN183" i="1"/>
  <c r="AN184" i="1" s="1"/>
  <c r="AN173" i="1"/>
  <c r="AN174" i="1" s="1"/>
  <c r="AN165" i="1"/>
  <c r="AN166" i="1" s="1"/>
  <c r="AN157" i="1"/>
  <c r="AN158" i="1" s="1"/>
  <c r="AN153" i="1"/>
  <c r="AN154" i="1" s="1"/>
  <c r="AN149" i="1"/>
  <c r="AN150" i="1" s="1"/>
  <c r="AN141" i="1"/>
  <c r="AN142" i="1" s="1"/>
  <c r="AN105" i="1"/>
  <c r="AN106" i="1" s="1"/>
  <c r="AN89" i="1"/>
  <c r="AN90" i="1" s="1"/>
  <c r="AN81" i="1"/>
  <c r="AN82" i="1" s="1"/>
  <c r="AN53" i="1"/>
  <c r="AN54" i="1" s="1"/>
  <c r="AN29" i="1"/>
  <c r="AN30" i="1" s="1"/>
  <c r="AN155" i="1"/>
  <c r="AN156" i="1" s="1"/>
  <c r="AN115" i="1"/>
  <c r="AN116" i="1" s="1"/>
  <c r="AN75" i="1"/>
  <c r="AN76" i="1" s="1"/>
  <c r="AN31" i="1"/>
  <c r="AN32" i="1" s="1"/>
  <c r="AN45" i="1"/>
  <c r="AN46" i="1" s="1"/>
  <c r="AN93" i="1"/>
  <c r="AN101" i="1"/>
  <c r="AN102" i="1" s="1"/>
  <c r="AN145" i="1"/>
  <c r="AN146" i="1" s="1"/>
  <c r="AN193" i="1"/>
  <c r="AN194" i="1" s="1"/>
  <c r="AN92" i="1"/>
  <c r="AO91" i="1"/>
  <c r="AN204" i="1"/>
  <c r="AN104" i="1"/>
  <c r="AN94" i="1"/>
  <c r="AO203" i="1" l="1"/>
  <c r="AO93" i="1"/>
  <c r="AO193" i="1"/>
  <c r="AO194" i="1" s="1"/>
  <c r="AM9" i="1"/>
  <c r="AO101" i="1"/>
  <c r="AO102" i="1" s="1"/>
  <c r="AO99" i="1"/>
  <c r="AO103" i="1"/>
  <c r="AO104" i="1" s="1"/>
  <c r="AO121" i="1"/>
  <c r="AO122" i="1" s="1"/>
  <c r="AO145" i="1"/>
  <c r="AO146" i="1" s="1"/>
  <c r="AO15" i="1"/>
  <c r="AN16" i="1"/>
  <c r="AN7" i="1" s="1"/>
  <c r="AP14" i="1"/>
  <c r="AP121" i="1" s="1"/>
  <c r="AO187" i="1"/>
  <c r="AO188" i="1" s="1"/>
  <c r="AO127" i="1"/>
  <c r="AO128" i="1" s="1"/>
  <c r="AO213" i="1"/>
  <c r="AO214" i="1" s="1"/>
  <c r="AO37" i="1"/>
  <c r="AO38" i="1" s="1"/>
  <c r="AO17" i="1"/>
  <c r="AO18" i="1" s="1"/>
  <c r="AO133" i="1"/>
  <c r="AO134" i="1" s="1"/>
  <c r="AO125" i="1"/>
  <c r="AO126" i="1" s="1"/>
  <c r="AO185" i="1"/>
  <c r="AO186" i="1" s="1"/>
  <c r="AO59" i="1"/>
  <c r="AO60" i="1" s="1"/>
  <c r="AO47" i="1"/>
  <c r="AO48" i="1" s="1"/>
  <c r="AO43" i="1"/>
  <c r="AO44" i="1" s="1"/>
  <c r="AO27" i="1"/>
  <c r="AO28" i="1" s="1"/>
  <c r="AO19" i="1"/>
  <c r="AO20" i="1" s="1"/>
  <c r="AO79" i="1"/>
  <c r="AO80" i="1" s="1"/>
  <c r="AO57" i="1"/>
  <c r="AO58" i="1" s="1"/>
  <c r="AO181" i="1"/>
  <c r="AO182" i="1" s="1"/>
  <c r="AO123" i="1"/>
  <c r="AO124" i="1" s="1"/>
  <c r="AO211" i="1"/>
  <c r="AO212" i="1" s="1"/>
  <c r="AO175" i="1"/>
  <c r="AO176" i="1" s="1"/>
  <c r="AO159" i="1"/>
  <c r="AO160" i="1" s="1"/>
  <c r="AO143" i="1"/>
  <c r="AO144" i="1" s="1"/>
  <c r="AO117" i="1"/>
  <c r="AO118" i="1" s="1"/>
  <c r="AO51" i="1"/>
  <c r="AO52" i="1" s="1"/>
  <c r="AO197" i="1"/>
  <c r="AO198" i="1" s="1"/>
  <c r="AO189" i="1"/>
  <c r="AO190" i="1" s="1"/>
  <c r="AO161" i="1"/>
  <c r="AO162" i="1" s="1"/>
  <c r="AO111" i="1"/>
  <c r="AO112" i="1" s="1"/>
  <c r="AO73" i="1"/>
  <c r="AO74" i="1" s="1"/>
  <c r="AO69" i="1"/>
  <c r="AO70" i="1" s="1"/>
  <c r="AO41" i="1"/>
  <c r="AO42" i="1" s="1"/>
  <c r="AO21" i="1"/>
  <c r="AO22" i="1" s="1"/>
  <c r="AO139" i="1"/>
  <c r="AO140" i="1" s="1"/>
  <c r="AO113" i="1"/>
  <c r="AO114" i="1" s="1"/>
  <c r="AO23" i="1"/>
  <c r="AO24" i="1" s="1"/>
  <c r="AO129" i="1"/>
  <c r="AO130" i="1" s="1"/>
  <c r="AO87" i="1"/>
  <c r="AO88" i="1" s="1"/>
  <c r="AO83" i="1"/>
  <c r="AO84" i="1" s="1"/>
  <c r="AO77" i="1"/>
  <c r="AO78" i="1" s="1"/>
  <c r="AO63" i="1"/>
  <c r="AO64" i="1" s="1"/>
  <c r="AO207" i="1"/>
  <c r="AO208" i="1" s="1"/>
  <c r="AO199" i="1"/>
  <c r="AO200" i="1" s="1"/>
  <c r="AO171" i="1"/>
  <c r="AO172" i="1" s="1"/>
  <c r="AO167" i="1"/>
  <c r="AO168" i="1" s="1"/>
  <c r="AO163" i="1"/>
  <c r="AO164" i="1" s="1"/>
  <c r="AO147" i="1"/>
  <c r="AO148" i="1" s="1"/>
  <c r="AO131" i="1"/>
  <c r="AO132" i="1" s="1"/>
  <c r="AO65" i="1"/>
  <c r="AO66" i="1" s="1"/>
  <c r="AO49" i="1"/>
  <c r="AO50" i="1" s="1"/>
  <c r="AO25" i="1"/>
  <c r="AO26" i="1" s="1"/>
  <c r="AO209" i="1"/>
  <c r="AO210" i="1" s="1"/>
  <c r="AO201" i="1"/>
  <c r="AO202" i="1" s="1"/>
  <c r="AO179" i="1"/>
  <c r="AO180" i="1" s="1"/>
  <c r="AO169" i="1"/>
  <c r="AO170" i="1" s="1"/>
  <c r="AO137" i="1"/>
  <c r="AO138" i="1" s="1"/>
  <c r="AO109" i="1"/>
  <c r="AO110" i="1" s="1"/>
  <c r="AO97" i="1"/>
  <c r="AO98" i="1" s="1"/>
  <c r="AO71" i="1"/>
  <c r="AO72" i="1" s="1"/>
  <c r="AO61" i="1"/>
  <c r="AO62" i="1" s="1"/>
  <c r="AO177" i="1"/>
  <c r="AO178" i="1" s="1"/>
  <c r="AO195" i="1"/>
  <c r="AO196" i="1" s="1"/>
  <c r="AO191" i="1"/>
  <c r="AO192" i="1" s="1"/>
  <c r="AO151" i="1"/>
  <c r="AO152" i="1" s="1"/>
  <c r="AO135" i="1"/>
  <c r="AO136" i="1" s="1"/>
  <c r="AO107" i="1"/>
  <c r="AO108" i="1" s="1"/>
  <c r="AO95" i="1"/>
  <c r="AO96" i="1" s="1"/>
  <c r="AO89" i="1"/>
  <c r="AO90" i="1" s="1"/>
  <c r="AO85" i="1"/>
  <c r="AO86" i="1" s="1"/>
  <c r="AO33" i="1"/>
  <c r="AO34" i="1" s="1"/>
  <c r="AO119" i="1"/>
  <c r="AO120" i="1" s="1"/>
  <c r="AO205" i="1"/>
  <c r="AO206" i="1" s="1"/>
  <c r="AO165" i="1"/>
  <c r="AO166" i="1" s="1"/>
  <c r="AO157" i="1"/>
  <c r="AO158" i="1" s="1"/>
  <c r="AO105" i="1"/>
  <c r="AO106" i="1" s="1"/>
  <c r="AO67" i="1"/>
  <c r="AO68" i="1" s="1"/>
  <c r="AO55" i="1"/>
  <c r="AO56" i="1" s="1"/>
  <c r="AO39" i="1"/>
  <c r="AO40" i="1" s="1"/>
  <c r="AO35" i="1"/>
  <c r="AO36" i="1" s="1"/>
  <c r="AO81" i="1"/>
  <c r="AO82" i="1" s="1"/>
  <c r="AO53" i="1"/>
  <c r="AO54" i="1" s="1"/>
  <c r="AO29" i="1"/>
  <c r="AO30" i="1" s="1"/>
  <c r="AO183" i="1"/>
  <c r="AO184" i="1" s="1"/>
  <c r="AO173" i="1"/>
  <c r="AO174" i="1" s="1"/>
  <c r="AO153" i="1"/>
  <c r="AO154" i="1" s="1"/>
  <c r="AO149" i="1"/>
  <c r="AO150" i="1" s="1"/>
  <c r="AO141" i="1"/>
  <c r="AO142" i="1" s="1"/>
  <c r="AO75" i="1"/>
  <c r="AO76" i="1" s="1"/>
  <c r="AO45" i="1"/>
  <c r="AO46" i="1" s="1"/>
  <c r="AO31" i="1"/>
  <c r="AO32" i="1" s="1"/>
  <c r="AO155" i="1"/>
  <c r="AO156" i="1" s="1"/>
  <c r="AO115" i="1"/>
  <c r="AO116" i="1" s="1"/>
  <c r="AO92" i="1"/>
  <c r="AP91" i="1"/>
  <c r="AO204" i="1"/>
  <c r="AO100" i="1"/>
  <c r="AO94" i="1"/>
  <c r="AP103" i="1" l="1"/>
  <c r="AP193" i="1"/>
  <c r="AP145" i="1"/>
  <c r="AP146" i="1" s="1"/>
  <c r="AP203" i="1"/>
  <c r="AP204" i="1" s="1"/>
  <c r="AP99" i="1"/>
  <c r="AP100" i="1" s="1"/>
  <c r="AN8" i="1"/>
  <c r="AN10" i="1" s="1"/>
  <c r="AN9" i="1"/>
  <c r="AP93" i="1"/>
  <c r="AP94" i="1" s="1"/>
  <c r="AP101" i="1"/>
  <c r="AP15" i="1"/>
  <c r="AO16" i="1"/>
  <c r="AO7" i="1" s="1"/>
  <c r="AQ14" i="1"/>
  <c r="AQ121" i="1" s="1"/>
  <c r="AP187" i="1"/>
  <c r="AP188" i="1" s="1"/>
  <c r="AP127" i="1"/>
  <c r="AP128" i="1" s="1"/>
  <c r="AP37" i="1"/>
  <c r="AP38" i="1" s="1"/>
  <c r="AP213" i="1"/>
  <c r="AP214" i="1" s="1"/>
  <c r="AP17" i="1"/>
  <c r="AP18" i="1" s="1"/>
  <c r="AP185" i="1"/>
  <c r="AP186" i="1" s="1"/>
  <c r="AP181" i="1"/>
  <c r="AP182" i="1" s="1"/>
  <c r="AP123" i="1"/>
  <c r="AP124" i="1" s="1"/>
  <c r="AP19" i="1"/>
  <c r="AP20" i="1" s="1"/>
  <c r="AP133" i="1"/>
  <c r="AP134" i="1" s="1"/>
  <c r="AP125" i="1"/>
  <c r="AP126" i="1" s="1"/>
  <c r="AP79" i="1"/>
  <c r="AP80" i="1" s="1"/>
  <c r="AP59" i="1"/>
  <c r="AP60" i="1" s="1"/>
  <c r="AP47" i="1"/>
  <c r="AP48" i="1" s="1"/>
  <c r="AP27" i="1"/>
  <c r="AP28" i="1" s="1"/>
  <c r="AP57" i="1"/>
  <c r="AP58" i="1" s="1"/>
  <c r="AP43" i="1"/>
  <c r="AP44" i="1" s="1"/>
  <c r="AP69" i="1"/>
  <c r="AP70" i="1" s="1"/>
  <c r="AP73" i="1"/>
  <c r="AP74" i="1" s="1"/>
  <c r="AP51" i="1"/>
  <c r="AP52" i="1" s="1"/>
  <c r="AP23" i="1"/>
  <c r="AP24" i="1" s="1"/>
  <c r="AP211" i="1"/>
  <c r="AP212" i="1" s="1"/>
  <c r="AP175" i="1"/>
  <c r="AP176" i="1" s="1"/>
  <c r="AP159" i="1"/>
  <c r="AP160" i="1" s="1"/>
  <c r="AP143" i="1"/>
  <c r="AP144" i="1" s="1"/>
  <c r="AP139" i="1"/>
  <c r="AP140" i="1" s="1"/>
  <c r="AP111" i="1"/>
  <c r="AP112" i="1" s="1"/>
  <c r="AP41" i="1"/>
  <c r="AP42" i="1" s="1"/>
  <c r="AP197" i="1"/>
  <c r="AP198" i="1" s="1"/>
  <c r="AP189" i="1"/>
  <c r="AP190" i="1" s="1"/>
  <c r="AP161" i="1"/>
  <c r="AP162" i="1" s="1"/>
  <c r="AP129" i="1"/>
  <c r="AP130" i="1" s="1"/>
  <c r="AP117" i="1"/>
  <c r="AP118" i="1" s="1"/>
  <c r="AP113" i="1"/>
  <c r="AP114" i="1" s="1"/>
  <c r="AP21" i="1"/>
  <c r="AP22" i="1" s="1"/>
  <c r="AP207" i="1"/>
  <c r="AP208" i="1" s="1"/>
  <c r="AP199" i="1"/>
  <c r="AP200" i="1" s="1"/>
  <c r="AP171" i="1"/>
  <c r="AP172" i="1" s="1"/>
  <c r="AP167" i="1"/>
  <c r="AP168" i="1" s="1"/>
  <c r="AP163" i="1"/>
  <c r="AP164" i="1" s="1"/>
  <c r="AP147" i="1"/>
  <c r="AP148" i="1" s="1"/>
  <c r="AP131" i="1"/>
  <c r="AP132" i="1" s="1"/>
  <c r="AP65" i="1"/>
  <c r="AP66" i="1" s="1"/>
  <c r="AP49" i="1"/>
  <c r="AP50" i="1" s="1"/>
  <c r="AP25" i="1"/>
  <c r="AP26" i="1" s="1"/>
  <c r="AP201" i="1"/>
  <c r="AP202" i="1" s="1"/>
  <c r="AP97" i="1"/>
  <c r="AP98" i="1" s="1"/>
  <c r="AP87" i="1"/>
  <c r="AP88" i="1" s="1"/>
  <c r="AP83" i="1"/>
  <c r="AP84" i="1" s="1"/>
  <c r="AP77" i="1"/>
  <c r="AP78" i="1" s="1"/>
  <c r="AP63" i="1"/>
  <c r="AP64" i="1" s="1"/>
  <c r="AP71" i="1"/>
  <c r="AP72" i="1" s="1"/>
  <c r="AP61" i="1"/>
  <c r="AP62" i="1" s="1"/>
  <c r="AP209" i="1"/>
  <c r="AP210" i="1" s="1"/>
  <c r="AP179" i="1"/>
  <c r="AP180" i="1" s="1"/>
  <c r="AP169" i="1"/>
  <c r="AP170" i="1" s="1"/>
  <c r="AP137" i="1"/>
  <c r="AP138" i="1" s="1"/>
  <c r="AP109" i="1"/>
  <c r="AP110" i="1" s="1"/>
  <c r="AP205" i="1"/>
  <c r="AP206" i="1" s="1"/>
  <c r="AP183" i="1"/>
  <c r="AP184" i="1" s="1"/>
  <c r="AP173" i="1"/>
  <c r="AP174" i="1" s="1"/>
  <c r="AP165" i="1"/>
  <c r="AP166" i="1" s="1"/>
  <c r="AP157" i="1"/>
  <c r="AP158" i="1" s="1"/>
  <c r="AP153" i="1"/>
  <c r="AP154" i="1" s="1"/>
  <c r="AP149" i="1"/>
  <c r="AP150" i="1" s="1"/>
  <c r="AP141" i="1"/>
  <c r="AP142" i="1" s="1"/>
  <c r="AP105" i="1"/>
  <c r="AP106" i="1" s="1"/>
  <c r="AP177" i="1"/>
  <c r="AP178" i="1" s="1"/>
  <c r="AP67" i="1"/>
  <c r="AP68" i="1" s="1"/>
  <c r="AP33" i="1"/>
  <c r="AP34" i="1" s="1"/>
  <c r="AP119" i="1"/>
  <c r="AP120" i="1" s="1"/>
  <c r="AP151" i="1"/>
  <c r="AP152" i="1" s="1"/>
  <c r="AP89" i="1"/>
  <c r="AP90" i="1" s="1"/>
  <c r="AP85" i="1"/>
  <c r="AP86" i="1" s="1"/>
  <c r="AP81" i="1"/>
  <c r="AP82" i="1" s="1"/>
  <c r="AP53" i="1"/>
  <c r="AP54" i="1" s="1"/>
  <c r="AP35" i="1"/>
  <c r="AP36" i="1" s="1"/>
  <c r="AP55" i="1"/>
  <c r="AP56" i="1" s="1"/>
  <c r="AP39" i="1"/>
  <c r="AP40" i="1" s="1"/>
  <c r="AP29" i="1"/>
  <c r="AP30" i="1" s="1"/>
  <c r="AP195" i="1"/>
  <c r="AP196" i="1" s="1"/>
  <c r="AP191" i="1"/>
  <c r="AP192" i="1" s="1"/>
  <c r="AP135" i="1"/>
  <c r="AP136" i="1" s="1"/>
  <c r="AP107" i="1"/>
  <c r="AP108" i="1" s="1"/>
  <c r="AP95" i="1"/>
  <c r="AP96" i="1" s="1"/>
  <c r="AP75" i="1"/>
  <c r="AP76" i="1" s="1"/>
  <c r="AP31" i="1"/>
  <c r="AP32" i="1" s="1"/>
  <c r="AP155" i="1"/>
  <c r="AP156" i="1" s="1"/>
  <c r="AP115" i="1"/>
  <c r="AP116" i="1" s="1"/>
  <c r="AP45" i="1"/>
  <c r="AP46" i="1" s="1"/>
  <c r="AP92" i="1"/>
  <c r="AP194" i="1"/>
  <c r="AP122" i="1"/>
  <c r="AP104" i="1"/>
  <c r="AP102" i="1"/>
  <c r="AQ203" i="1" l="1"/>
  <c r="AQ193" i="1"/>
  <c r="AQ103" i="1"/>
  <c r="AQ104" i="1" s="1"/>
  <c r="AQ91" i="1"/>
  <c r="AQ99" i="1"/>
  <c r="AQ145" i="1"/>
  <c r="AQ101" i="1"/>
  <c r="AQ102" i="1" s="1"/>
  <c r="AO8" i="1"/>
  <c r="AO10" i="1" s="1"/>
  <c r="AO9" i="1"/>
  <c r="AQ93" i="1"/>
  <c r="AQ94" i="1" s="1"/>
  <c r="AR14" i="1"/>
  <c r="AR121" i="1" s="1"/>
  <c r="AQ187" i="1"/>
  <c r="AQ188" i="1" s="1"/>
  <c r="AQ127" i="1"/>
  <c r="AQ128" i="1" s="1"/>
  <c r="AQ213" i="1"/>
  <c r="AQ214" i="1" s="1"/>
  <c r="AQ37" i="1"/>
  <c r="AQ38" i="1" s="1"/>
  <c r="AQ17" i="1"/>
  <c r="AQ18" i="1" s="1"/>
  <c r="AQ59" i="1"/>
  <c r="AQ60" i="1" s="1"/>
  <c r="AQ47" i="1"/>
  <c r="AQ48" i="1" s="1"/>
  <c r="AQ43" i="1"/>
  <c r="AQ44" i="1" s="1"/>
  <c r="AQ27" i="1"/>
  <c r="AQ28" i="1" s="1"/>
  <c r="AQ19" i="1"/>
  <c r="AQ20" i="1" s="1"/>
  <c r="AQ185" i="1"/>
  <c r="AQ186" i="1" s="1"/>
  <c r="AQ181" i="1"/>
  <c r="AQ182" i="1" s="1"/>
  <c r="AQ125" i="1"/>
  <c r="AQ126" i="1" s="1"/>
  <c r="AQ57" i="1"/>
  <c r="AQ58" i="1" s="1"/>
  <c r="AQ133" i="1"/>
  <c r="AQ134" i="1" s="1"/>
  <c r="AQ123" i="1"/>
  <c r="AQ124" i="1" s="1"/>
  <c r="AQ79" i="1"/>
  <c r="AQ80" i="1" s="1"/>
  <c r="AQ69" i="1"/>
  <c r="AQ70" i="1" s="1"/>
  <c r="AQ211" i="1"/>
  <c r="AQ212" i="1" s="1"/>
  <c r="AQ175" i="1"/>
  <c r="AQ176" i="1" s="1"/>
  <c r="AQ159" i="1"/>
  <c r="AQ160" i="1" s="1"/>
  <c r="AQ143" i="1"/>
  <c r="AQ144" i="1" s="1"/>
  <c r="AQ139" i="1"/>
  <c r="AQ140" i="1" s="1"/>
  <c r="AQ111" i="1"/>
  <c r="AQ112" i="1" s="1"/>
  <c r="AQ41" i="1"/>
  <c r="AQ42" i="1" s="1"/>
  <c r="AQ117" i="1"/>
  <c r="AQ118" i="1" s="1"/>
  <c r="AQ73" i="1"/>
  <c r="AQ74" i="1" s="1"/>
  <c r="AQ51" i="1"/>
  <c r="AQ52" i="1" s="1"/>
  <c r="AQ23" i="1"/>
  <c r="AQ24" i="1" s="1"/>
  <c r="AQ21" i="1"/>
  <c r="AQ22" i="1" s="1"/>
  <c r="AQ197" i="1"/>
  <c r="AQ198" i="1" s="1"/>
  <c r="AQ189" i="1"/>
  <c r="AQ190" i="1" s="1"/>
  <c r="AQ161" i="1"/>
  <c r="AQ162" i="1" s="1"/>
  <c r="AQ129" i="1"/>
  <c r="AQ130" i="1" s="1"/>
  <c r="AQ113" i="1"/>
  <c r="AQ114" i="1" s="1"/>
  <c r="AQ209" i="1"/>
  <c r="AQ210" i="1" s="1"/>
  <c r="AQ201" i="1"/>
  <c r="AQ202" i="1" s="1"/>
  <c r="AQ179" i="1"/>
  <c r="AQ180" i="1" s="1"/>
  <c r="AQ169" i="1"/>
  <c r="AQ170" i="1" s="1"/>
  <c r="AQ137" i="1"/>
  <c r="AQ138" i="1" s="1"/>
  <c r="AQ109" i="1"/>
  <c r="AQ110" i="1" s="1"/>
  <c r="AQ97" i="1"/>
  <c r="AQ98" i="1" s="1"/>
  <c r="AQ87" i="1"/>
  <c r="AQ88" i="1" s="1"/>
  <c r="AQ77" i="1"/>
  <c r="AQ78" i="1" s="1"/>
  <c r="AQ25" i="1"/>
  <c r="AQ26" i="1" s="1"/>
  <c r="AQ167" i="1"/>
  <c r="AQ168" i="1" s="1"/>
  <c r="AQ131" i="1"/>
  <c r="AQ132" i="1" s="1"/>
  <c r="AQ71" i="1"/>
  <c r="AQ72" i="1" s="1"/>
  <c r="AQ65" i="1"/>
  <c r="AQ66" i="1" s="1"/>
  <c r="AQ61" i="1"/>
  <c r="AQ62" i="1" s="1"/>
  <c r="AQ49" i="1"/>
  <c r="AQ50" i="1" s="1"/>
  <c r="AQ83" i="1"/>
  <c r="AQ84" i="1" s="1"/>
  <c r="AQ63" i="1"/>
  <c r="AQ64" i="1" s="1"/>
  <c r="AQ207" i="1"/>
  <c r="AQ208" i="1" s="1"/>
  <c r="AQ199" i="1"/>
  <c r="AQ200" i="1" s="1"/>
  <c r="AQ171" i="1"/>
  <c r="AQ172" i="1" s="1"/>
  <c r="AQ163" i="1"/>
  <c r="AQ164" i="1" s="1"/>
  <c r="AQ147" i="1"/>
  <c r="AQ148" i="1" s="1"/>
  <c r="AQ89" i="1"/>
  <c r="AQ90" i="1" s="1"/>
  <c r="AQ85" i="1"/>
  <c r="AQ86" i="1" s="1"/>
  <c r="AQ81" i="1"/>
  <c r="AQ82" i="1" s="1"/>
  <c r="AQ53" i="1"/>
  <c r="AQ54" i="1" s="1"/>
  <c r="AQ35" i="1"/>
  <c r="AQ36" i="1" s="1"/>
  <c r="AQ151" i="1"/>
  <c r="AQ152" i="1" s="1"/>
  <c r="AQ135" i="1"/>
  <c r="AQ136" i="1" s="1"/>
  <c r="AQ205" i="1"/>
  <c r="AQ206" i="1" s="1"/>
  <c r="AQ173" i="1"/>
  <c r="AQ174" i="1" s="1"/>
  <c r="AQ165" i="1"/>
  <c r="AQ166" i="1" s="1"/>
  <c r="AQ157" i="1"/>
  <c r="AQ158" i="1" s="1"/>
  <c r="AQ153" i="1"/>
  <c r="AQ154" i="1" s="1"/>
  <c r="AQ149" i="1"/>
  <c r="AQ150" i="1" s="1"/>
  <c r="AQ141" i="1"/>
  <c r="AQ142" i="1" s="1"/>
  <c r="AQ107" i="1"/>
  <c r="AQ108" i="1" s="1"/>
  <c r="AQ95" i="1"/>
  <c r="AQ96" i="1" s="1"/>
  <c r="AQ177" i="1"/>
  <c r="AQ178" i="1" s="1"/>
  <c r="AQ195" i="1"/>
  <c r="AQ196" i="1" s="1"/>
  <c r="AQ191" i="1"/>
  <c r="AQ192" i="1" s="1"/>
  <c r="AQ183" i="1"/>
  <c r="AQ184" i="1" s="1"/>
  <c r="AQ105" i="1"/>
  <c r="AQ106" i="1" s="1"/>
  <c r="AQ119" i="1"/>
  <c r="AQ120" i="1" s="1"/>
  <c r="AQ67" i="1"/>
  <c r="AQ68" i="1" s="1"/>
  <c r="AQ55" i="1"/>
  <c r="AQ56" i="1" s="1"/>
  <c r="AQ39" i="1"/>
  <c r="AQ40" i="1" s="1"/>
  <c r="AQ33" i="1"/>
  <c r="AQ34" i="1" s="1"/>
  <c r="AQ29" i="1"/>
  <c r="AQ30" i="1" s="1"/>
  <c r="AQ75" i="1"/>
  <c r="AQ76" i="1" s="1"/>
  <c r="AQ115" i="1"/>
  <c r="AQ116" i="1" s="1"/>
  <c r="AQ155" i="1"/>
  <c r="AQ156" i="1" s="1"/>
  <c r="AQ45" i="1"/>
  <c r="AQ46" i="1" s="1"/>
  <c r="AQ31" i="1"/>
  <c r="AQ32" i="1" s="1"/>
  <c r="AQ15" i="1"/>
  <c r="AP16" i="1"/>
  <c r="AP7" i="1" s="1"/>
  <c r="AP8" i="1" s="1"/>
  <c r="AQ92" i="1"/>
  <c r="AQ204" i="1"/>
  <c r="AQ146" i="1"/>
  <c r="AQ122" i="1"/>
  <c r="AQ100" i="1"/>
  <c r="AR101" i="1" l="1"/>
  <c r="AR203" i="1"/>
  <c r="AP10" i="1"/>
  <c r="AR91" i="1"/>
  <c r="AR193" i="1"/>
  <c r="AR99" i="1"/>
  <c r="AR103" i="1"/>
  <c r="AR104" i="1" s="1"/>
  <c r="AR145" i="1"/>
  <c r="AR146" i="1" s="1"/>
  <c r="AQ194" i="1"/>
  <c r="AR93" i="1"/>
  <c r="AR15" i="1"/>
  <c r="AQ16" i="1"/>
  <c r="AP9" i="1"/>
  <c r="AS14" i="1"/>
  <c r="AR187" i="1"/>
  <c r="AR188" i="1" s="1"/>
  <c r="AR127" i="1"/>
  <c r="AR128" i="1" s="1"/>
  <c r="AR17" i="1"/>
  <c r="AR18" i="1" s="1"/>
  <c r="AR213" i="1"/>
  <c r="AR214" i="1" s="1"/>
  <c r="AR37" i="1"/>
  <c r="AR38" i="1" s="1"/>
  <c r="AR185" i="1"/>
  <c r="AR186" i="1" s="1"/>
  <c r="AR181" i="1"/>
  <c r="AR182" i="1" s="1"/>
  <c r="AR125" i="1"/>
  <c r="AR126" i="1" s="1"/>
  <c r="AR57" i="1"/>
  <c r="AR58" i="1" s="1"/>
  <c r="AR79" i="1"/>
  <c r="AR80" i="1" s="1"/>
  <c r="AR59" i="1"/>
  <c r="AR60" i="1" s="1"/>
  <c r="AR47" i="1"/>
  <c r="AR48" i="1" s="1"/>
  <c r="AR43" i="1"/>
  <c r="AR44" i="1" s="1"/>
  <c r="AR27" i="1"/>
  <c r="AR28" i="1" s="1"/>
  <c r="AR19" i="1"/>
  <c r="AR20" i="1" s="1"/>
  <c r="AR133" i="1"/>
  <c r="AR134" i="1" s="1"/>
  <c r="AR123" i="1"/>
  <c r="AR124" i="1" s="1"/>
  <c r="AR197" i="1"/>
  <c r="AR198" i="1" s="1"/>
  <c r="AR189" i="1"/>
  <c r="AR190" i="1" s="1"/>
  <c r="AR161" i="1"/>
  <c r="AR162" i="1" s="1"/>
  <c r="AR129" i="1"/>
  <c r="AR130" i="1" s="1"/>
  <c r="AR117" i="1"/>
  <c r="AR118" i="1" s="1"/>
  <c r="AR113" i="1"/>
  <c r="AR114" i="1" s="1"/>
  <c r="AR51" i="1"/>
  <c r="AR52" i="1" s="1"/>
  <c r="AR211" i="1"/>
  <c r="AR212" i="1" s="1"/>
  <c r="AR175" i="1"/>
  <c r="AR176" i="1" s="1"/>
  <c r="AR159" i="1"/>
  <c r="AR160" i="1" s="1"/>
  <c r="AR139" i="1"/>
  <c r="AR140" i="1" s="1"/>
  <c r="AR69" i="1"/>
  <c r="AR70" i="1" s="1"/>
  <c r="AR41" i="1"/>
  <c r="AR42" i="1" s="1"/>
  <c r="AR23" i="1"/>
  <c r="AR24" i="1" s="1"/>
  <c r="AR73" i="1"/>
  <c r="AR74" i="1" s="1"/>
  <c r="AR21" i="1"/>
  <c r="AR22" i="1" s="1"/>
  <c r="AR143" i="1"/>
  <c r="AR144" i="1" s="1"/>
  <c r="AR111" i="1"/>
  <c r="AR112" i="1" s="1"/>
  <c r="AR71" i="1"/>
  <c r="AR72" i="1" s="1"/>
  <c r="AR65" i="1"/>
  <c r="AR66" i="1" s="1"/>
  <c r="AR61" i="1"/>
  <c r="AR62" i="1" s="1"/>
  <c r="AR49" i="1"/>
  <c r="AR50" i="1" s="1"/>
  <c r="AR25" i="1"/>
  <c r="AR26" i="1" s="1"/>
  <c r="AR207" i="1"/>
  <c r="AR208" i="1" s="1"/>
  <c r="AR163" i="1"/>
  <c r="AR164" i="1" s="1"/>
  <c r="AR109" i="1"/>
  <c r="AR110" i="1" s="1"/>
  <c r="AR209" i="1"/>
  <c r="AR210" i="1" s="1"/>
  <c r="AR201" i="1"/>
  <c r="AR202" i="1" s="1"/>
  <c r="AR179" i="1"/>
  <c r="AR180" i="1" s="1"/>
  <c r="AR169" i="1"/>
  <c r="AR170" i="1" s="1"/>
  <c r="AR137" i="1"/>
  <c r="AR138" i="1" s="1"/>
  <c r="AR131" i="1"/>
  <c r="AR132" i="1" s="1"/>
  <c r="AR199" i="1"/>
  <c r="AR200" i="1" s="1"/>
  <c r="AR171" i="1"/>
  <c r="AR172" i="1" s="1"/>
  <c r="AR167" i="1"/>
  <c r="AR168" i="1" s="1"/>
  <c r="AR147" i="1"/>
  <c r="AR148" i="1" s="1"/>
  <c r="AR97" i="1"/>
  <c r="AR98" i="1" s="1"/>
  <c r="AR87" i="1"/>
  <c r="AR88" i="1" s="1"/>
  <c r="AR83" i="1"/>
  <c r="AR84" i="1" s="1"/>
  <c r="AR77" i="1"/>
  <c r="AR78" i="1" s="1"/>
  <c r="AR63" i="1"/>
  <c r="AR64" i="1" s="1"/>
  <c r="AR119" i="1"/>
  <c r="AR120" i="1" s="1"/>
  <c r="AR89" i="1"/>
  <c r="AR90" i="1" s="1"/>
  <c r="AR85" i="1"/>
  <c r="AR86" i="1" s="1"/>
  <c r="AR81" i="1"/>
  <c r="AR82" i="1" s="1"/>
  <c r="AR67" i="1"/>
  <c r="AR68" i="1" s="1"/>
  <c r="AR55" i="1"/>
  <c r="AR56" i="1" s="1"/>
  <c r="AR39" i="1"/>
  <c r="AR40" i="1" s="1"/>
  <c r="AR33" i="1"/>
  <c r="AR34" i="1" s="1"/>
  <c r="AR29" i="1"/>
  <c r="AR30" i="1" s="1"/>
  <c r="AR53" i="1"/>
  <c r="AR54" i="1" s="1"/>
  <c r="AR35" i="1"/>
  <c r="AR36" i="1" s="1"/>
  <c r="AR157" i="1"/>
  <c r="AR158" i="1" s="1"/>
  <c r="AR149" i="1"/>
  <c r="AR150" i="1" s="1"/>
  <c r="AR107" i="1"/>
  <c r="AR108" i="1" s="1"/>
  <c r="AR95" i="1"/>
  <c r="AR96" i="1" s="1"/>
  <c r="AR205" i="1"/>
  <c r="AR206" i="1" s="1"/>
  <c r="AR195" i="1"/>
  <c r="AR196" i="1" s="1"/>
  <c r="AR191" i="1"/>
  <c r="AR192" i="1" s="1"/>
  <c r="AR151" i="1"/>
  <c r="AR152" i="1" s="1"/>
  <c r="AR141" i="1"/>
  <c r="AR142" i="1" s="1"/>
  <c r="AR135" i="1"/>
  <c r="AR136" i="1" s="1"/>
  <c r="AR105" i="1"/>
  <c r="AR106" i="1" s="1"/>
  <c r="AR177" i="1"/>
  <c r="AR178" i="1" s="1"/>
  <c r="AR183" i="1"/>
  <c r="AR184" i="1" s="1"/>
  <c r="AR173" i="1"/>
  <c r="AR174" i="1" s="1"/>
  <c r="AR165" i="1"/>
  <c r="AR166" i="1" s="1"/>
  <c r="AR153" i="1"/>
  <c r="AR154" i="1" s="1"/>
  <c r="AR45" i="1"/>
  <c r="AR46" i="1" s="1"/>
  <c r="AR31" i="1"/>
  <c r="AR32" i="1" s="1"/>
  <c r="AR155" i="1"/>
  <c r="AR156" i="1" s="1"/>
  <c r="AR115" i="1"/>
  <c r="AR116" i="1" s="1"/>
  <c r="AR75" i="1"/>
  <c r="AR76" i="1" s="1"/>
  <c r="AR204" i="1"/>
  <c r="AS203" i="1"/>
  <c r="AS204" i="1" s="1"/>
  <c r="AR194" i="1"/>
  <c r="AR122" i="1"/>
  <c r="AS121" i="1"/>
  <c r="AS122" i="1" s="1"/>
  <c r="AR102" i="1"/>
  <c r="AS101" i="1"/>
  <c r="AS102" i="1" s="1"/>
  <c r="AR100" i="1"/>
  <c r="AS99" i="1"/>
  <c r="AS100" i="1" s="1"/>
  <c r="AR94" i="1"/>
  <c r="AS93" i="1"/>
  <c r="AS94" i="1" s="1"/>
  <c r="AS91" i="1" l="1"/>
  <c r="AS92" i="1" s="1"/>
  <c r="AS103" i="1"/>
  <c r="AS104" i="1" s="1"/>
  <c r="AS145" i="1"/>
  <c r="AS146" i="1" s="1"/>
  <c r="AR92" i="1"/>
  <c r="AS193" i="1"/>
  <c r="AS194" i="1" s="1"/>
  <c r="AQ7" i="1"/>
  <c r="AQ8" i="1" s="1"/>
  <c r="AQ10" i="1" s="1"/>
  <c r="AS187" i="1"/>
  <c r="AS188" i="1" s="1"/>
  <c r="AS127" i="1"/>
  <c r="AS128" i="1" s="1"/>
  <c r="AS17" i="1"/>
  <c r="AS18" i="1" s="1"/>
  <c r="AS213" i="1"/>
  <c r="AS214" i="1" s="1"/>
  <c r="AS37" i="1"/>
  <c r="AS38" i="1" s="1"/>
  <c r="AS133" i="1"/>
  <c r="AS134" i="1" s="1"/>
  <c r="AS123" i="1"/>
  <c r="AS124" i="1" s="1"/>
  <c r="AS79" i="1"/>
  <c r="AS80" i="1" s="1"/>
  <c r="AS59" i="1"/>
  <c r="AS60" i="1" s="1"/>
  <c r="AS43" i="1"/>
  <c r="AS44" i="1" s="1"/>
  <c r="AS57" i="1"/>
  <c r="AS58" i="1" s="1"/>
  <c r="AS27" i="1"/>
  <c r="AS28" i="1" s="1"/>
  <c r="AS19" i="1"/>
  <c r="AS20" i="1" s="1"/>
  <c r="AS47" i="1"/>
  <c r="AS48" i="1" s="1"/>
  <c r="AS185" i="1"/>
  <c r="AS186" i="1" s="1"/>
  <c r="AS181" i="1"/>
  <c r="AS182" i="1" s="1"/>
  <c r="AS125" i="1"/>
  <c r="AS126" i="1" s="1"/>
  <c r="AS41" i="1"/>
  <c r="AS42" i="1" s="1"/>
  <c r="AS21" i="1"/>
  <c r="AS22" i="1" s="1"/>
  <c r="AS211" i="1"/>
  <c r="AS212" i="1" s="1"/>
  <c r="AS175" i="1"/>
  <c r="AS176" i="1" s="1"/>
  <c r="AS143" i="1"/>
  <c r="AS144" i="1" s="1"/>
  <c r="AS117" i="1"/>
  <c r="AS118" i="1" s="1"/>
  <c r="AS69" i="1"/>
  <c r="AS70" i="1" s="1"/>
  <c r="AS197" i="1"/>
  <c r="AS198" i="1" s="1"/>
  <c r="AS189" i="1"/>
  <c r="AS190" i="1" s="1"/>
  <c r="AS161" i="1"/>
  <c r="AS162" i="1" s="1"/>
  <c r="AS111" i="1"/>
  <c r="AS112" i="1" s="1"/>
  <c r="AS159" i="1"/>
  <c r="AS160" i="1" s="1"/>
  <c r="AS139" i="1"/>
  <c r="AS140" i="1" s="1"/>
  <c r="AS129" i="1"/>
  <c r="AS130" i="1" s="1"/>
  <c r="AS113" i="1"/>
  <c r="AS114" i="1" s="1"/>
  <c r="AS73" i="1"/>
  <c r="AS74" i="1" s="1"/>
  <c r="AS51" i="1"/>
  <c r="AS52" i="1" s="1"/>
  <c r="AS23" i="1"/>
  <c r="AS24" i="1" s="1"/>
  <c r="AS63" i="1"/>
  <c r="AS64" i="1" s="1"/>
  <c r="AS49" i="1"/>
  <c r="AS50" i="1" s="1"/>
  <c r="AS87" i="1"/>
  <c r="AS88" i="1" s="1"/>
  <c r="AS77" i="1"/>
  <c r="AS78" i="1" s="1"/>
  <c r="AS65" i="1"/>
  <c r="AS66" i="1" s="1"/>
  <c r="AS25" i="1"/>
  <c r="AS26" i="1" s="1"/>
  <c r="AS199" i="1"/>
  <c r="AS200" i="1" s="1"/>
  <c r="AS137" i="1"/>
  <c r="AS138" i="1" s="1"/>
  <c r="AS131" i="1"/>
  <c r="AS132" i="1" s="1"/>
  <c r="AS209" i="1"/>
  <c r="AS210" i="1" s="1"/>
  <c r="AS201" i="1"/>
  <c r="AS202" i="1" s="1"/>
  <c r="AS179" i="1"/>
  <c r="AS180" i="1" s="1"/>
  <c r="AS171" i="1"/>
  <c r="AS172" i="1" s="1"/>
  <c r="AS167" i="1"/>
  <c r="AS168" i="1" s="1"/>
  <c r="AS163" i="1"/>
  <c r="AS164" i="1" s="1"/>
  <c r="AS147" i="1"/>
  <c r="AS148" i="1" s="1"/>
  <c r="AS109" i="1"/>
  <c r="AS110" i="1" s="1"/>
  <c r="AS97" i="1"/>
  <c r="AS98" i="1" s="1"/>
  <c r="AS83" i="1"/>
  <c r="AS84" i="1" s="1"/>
  <c r="AS71" i="1"/>
  <c r="AS72" i="1" s="1"/>
  <c r="AS61" i="1"/>
  <c r="AS62" i="1" s="1"/>
  <c r="AS207" i="1"/>
  <c r="AS208" i="1" s="1"/>
  <c r="AS169" i="1"/>
  <c r="AS170" i="1" s="1"/>
  <c r="AS89" i="1"/>
  <c r="AS90" i="1" s="1"/>
  <c r="AS81" i="1"/>
  <c r="AS82" i="1" s="1"/>
  <c r="AS67" i="1"/>
  <c r="AS68" i="1" s="1"/>
  <c r="AS53" i="1"/>
  <c r="AS54" i="1" s="1"/>
  <c r="AS39" i="1"/>
  <c r="AS40" i="1" s="1"/>
  <c r="AS33" i="1"/>
  <c r="AS34" i="1" s="1"/>
  <c r="AS29" i="1"/>
  <c r="AS30" i="1" s="1"/>
  <c r="AS195" i="1"/>
  <c r="AS196" i="1" s="1"/>
  <c r="AS157" i="1"/>
  <c r="AS158" i="1" s="1"/>
  <c r="AS149" i="1"/>
  <c r="AS150" i="1" s="1"/>
  <c r="AS85" i="1"/>
  <c r="AS86" i="1" s="1"/>
  <c r="AS55" i="1"/>
  <c r="AS56" i="1" s="1"/>
  <c r="AS177" i="1"/>
  <c r="AS178" i="1" s="1"/>
  <c r="AS183" i="1"/>
  <c r="AS184" i="1" s="1"/>
  <c r="AS165" i="1"/>
  <c r="AS166" i="1" s="1"/>
  <c r="AS151" i="1"/>
  <c r="AS152" i="1" s="1"/>
  <c r="AS135" i="1"/>
  <c r="AS136" i="1" s="1"/>
  <c r="AS105" i="1"/>
  <c r="AS106" i="1" s="1"/>
  <c r="AS95" i="1"/>
  <c r="AS96" i="1" s="1"/>
  <c r="AS119" i="1"/>
  <c r="AS120" i="1" s="1"/>
  <c r="AS205" i="1"/>
  <c r="AS206" i="1" s="1"/>
  <c r="AS191" i="1"/>
  <c r="AS192" i="1" s="1"/>
  <c r="AS173" i="1"/>
  <c r="AS174" i="1" s="1"/>
  <c r="AS153" i="1"/>
  <c r="AS154" i="1" s="1"/>
  <c r="AS141" i="1"/>
  <c r="AS142" i="1" s="1"/>
  <c r="AS107" i="1"/>
  <c r="AS108" i="1" s="1"/>
  <c r="AS35" i="1"/>
  <c r="AS36" i="1" s="1"/>
  <c r="AS155" i="1"/>
  <c r="AS156" i="1" s="1"/>
  <c r="AS75" i="1"/>
  <c r="AS76" i="1" s="1"/>
  <c r="AS115" i="1"/>
  <c r="AS116" i="1" s="1"/>
  <c r="AS45" i="1"/>
  <c r="AS46" i="1" s="1"/>
  <c r="AS31" i="1"/>
  <c r="AS32" i="1" s="1"/>
  <c r="AS15" i="1"/>
  <c r="AS16" i="1" s="1"/>
  <c r="AR16" i="1"/>
  <c r="AR7" i="1" s="1"/>
  <c r="AQ9" i="1" l="1"/>
  <c r="AR9" i="1" s="1"/>
  <c r="AS7" i="1"/>
  <c r="AS8" i="1" s="1"/>
  <c r="AR8" i="1"/>
  <c r="AR10" i="1" s="1"/>
  <c r="AS10" i="1" l="1"/>
  <c r="AS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Thiago Faravallo Florencio</author>
  </authors>
  <commentList>
    <comment ref="E1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Gestor de Obras:</t>
        </r>
        <r>
          <rPr>
            <sz val="9"/>
            <color indexed="81"/>
            <rFont val="Segoe UI"/>
            <family val="2"/>
          </rPr>
          <t xml:space="preserve">
Preencha somente:
NOME DA OBRA;
LOCAL;
DATA;
FASE / TAREFA / ATIVIDADE;
MÊS DE INÍCIO;
DURAÇÃO (MÊS)</t>
        </r>
      </text>
    </comment>
  </commentList>
</comments>
</file>

<file path=xl/sharedStrings.xml><?xml version="1.0" encoding="utf-8"?>
<sst xmlns="http://schemas.openxmlformats.org/spreadsheetml/2006/main" count="315" uniqueCount="31">
  <si>
    <t>Custo Mensal</t>
  </si>
  <si>
    <t>% mensal</t>
  </si>
  <si>
    <t>Custo Acum.</t>
  </si>
  <si>
    <t>% Acum.</t>
  </si>
  <si>
    <t>Custo</t>
  </si>
  <si>
    <t>Mês de início</t>
  </si>
  <si>
    <t>Duração</t>
  </si>
  <si>
    <t>Data de término</t>
  </si>
  <si>
    <t>R$</t>
  </si>
  <si>
    <t>(meses)</t>
  </si>
  <si>
    <t>(dias)</t>
  </si>
  <si>
    <t>Físico</t>
  </si>
  <si>
    <t>Financeiro</t>
  </si>
  <si>
    <t>SERVIÇOS PRELIMINARES</t>
  </si>
  <si>
    <t xml:space="preserve">GABARITO E LOCAÇÃO OBRA </t>
  </si>
  <si>
    <t>MOVIMENTO DE TERRA</t>
  </si>
  <si>
    <t>FUNDAÇÕES</t>
  </si>
  <si>
    <t>BLOCOS/BALDRAMES</t>
  </si>
  <si>
    <t>MUROS DE CONTENÇÃO</t>
  </si>
  <si>
    <t>ESTRUTURAS</t>
  </si>
  <si>
    <t>ALVENARIA</t>
  </si>
  <si>
    <t>Obra</t>
  </si>
  <si>
    <t>Local</t>
  </si>
  <si>
    <t>São Paulo-SP</t>
  </si>
  <si>
    <t>Data</t>
  </si>
  <si>
    <t>Gestor de Obras | Planilha de Cronograma de Obra Físico-Financeiro</t>
  </si>
  <si>
    <t>CUSTO GLOBAL</t>
  </si>
  <si>
    <t/>
  </si>
  <si>
    <t>Item</t>
  </si>
  <si>
    <t>Fase / Tarefa / Atividade</t>
  </si>
  <si>
    <t>Obra 100 |CCSL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</si>
</sst>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[$-409]mmm\-yy;@"/>
    <numFmt numFmtId="165" formatCode="_-[$R$-416]\ * #,##0.00_-;\-[$R$-416]\ * #,##0.00_-;_-[$R$-416]\ * &quot;-&quot;??_-;_-@_-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0" fillId="0" borderId="0" xfId="0" applyBorder="1"/>
    <xf numFmtId="0" fontId="5" fillId="0" borderId="0" xfId="0" applyFont="1" applyBorder="1" applyAlignment="1">
      <alignment horizontal="left"/>
    </xf>
    <xf numFmtId="165" fontId="0" fillId="0" borderId="0" xfId="0" applyNumberFormat="1" applyBorder="1"/>
    <xf numFmtId="15" fontId="5" fillId="0" borderId="0" xfId="0" applyNumberFormat="1" applyFont="1" applyBorder="1" applyAlignment="1">
      <alignment horizontal="left"/>
    </xf>
    <xf numFmtId="0" fontId="0" fillId="0" borderId="0" xfId="0" applyFill="1" applyBorder="1"/>
    <xf numFmtId="0" fontId="4" fillId="0" borderId="0" xfId="0" applyFont="1" applyFill="1"/>
    <xf numFmtId="0" fontId="13" fillId="0" borderId="0" xfId="0" applyFont="1" applyAlignment="1">
      <alignment vertical="center"/>
    </xf>
    <xf numFmtId="0" fontId="0" fillId="0" borderId="2" xfId="0" applyBorder="1"/>
    <xf numFmtId="0" fontId="5" fillId="0" borderId="2" xfId="0" applyFont="1" applyBorder="1" applyAlignment="1">
      <alignment horizontal="left"/>
    </xf>
    <xf numFmtId="0" fontId="0" fillId="0" borderId="3" xfId="0" applyBorder="1"/>
    <xf numFmtId="0" fontId="15" fillId="0" borderId="3" xfId="0" applyFont="1" applyFill="1" applyBorder="1" applyAlignment="1">
      <alignment horizontal="left" indent="1"/>
    </xf>
    <xf numFmtId="0" fontId="16" fillId="3" borderId="3" xfId="0" applyFont="1" applyFill="1" applyBorder="1" applyAlignment="1">
      <alignment horizontal="center"/>
    </xf>
    <xf numFmtId="44" fontId="16" fillId="3" borderId="0" xfId="1" applyFont="1" applyFill="1" applyAlignment="1">
      <alignment horizontal="center"/>
    </xf>
    <xf numFmtId="0" fontId="17" fillId="2" borderId="0" xfId="0" applyFont="1" applyFill="1" applyBorder="1"/>
    <xf numFmtId="0" fontId="18" fillId="2" borderId="0" xfId="0" applyFont="1" applyFill="1" applyBorder="1"/>
    <xf numFmtId="166" fontId="17" fillId="2" borderId="0" xfId="0" applyNumberFormat="1" applyFont="1" applyFill="1" applyBorder="1"/>
    <xf numFmtId="0" fontId="17" fillId="2" borderId="3" xfId="0" applyFont="1" applyFill="1" applyBorder="1"/>
    <xf numFmtId="0" fontId="18" fillId="2" borderId="3" xfId="0" applyFont="1" applyFill="1" applyBorder="1"/>
    <xf numFmtId="166" fontId="17" fillId="2" borderId="3" xfId="0" applyNumberFormat="1" applyFont="1" applyFill="1" applyBorder="1"/>
    <xf numFmtId="0" fontId="8" fillId="5" borderId="4" xfId="0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left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165" fontId="9" fillId="0" borderId="4" xfId="0" applyNumberFormat="1" applyFont="1" applyFill="1" applyBorder="1" applyAlignment="1">
      <alignment horizontal="left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9" fontId="11" fillId="0" borderId="12" xfId="2" applyFont="1" applyBorder="1" applyAlignment="1">
      <alignment horizontal="center" vertical="center"/>
    </xf>
    <xf numFmtId="166" fontId="7" fillId="0" borderId="13" xfId="2" applyNumberFormat="1" applyFont="1" applyBorder="1" applyAlignment="1">
      <alignment horizontal="center" vertical="center"/>
    </xf>
    <xf numFmtId="4" fontId="6" fillId="0" borderId="9" xfId="2" applyNumberFormat="1" applyFont="1" applyBorder="1" applyAlignment="1">
      <alignment horizontal="center" vertical="center"/>
    </xf>
    <xf numFmtId="4" fontId="6" fillId="0" borderId="14" xfId="2" applyNumberFormat="1" applyFont="1" applyBorder="1" applyAlignment="1">
      <alignment horizontal="center" vertical="center"/>
    </xf>
    <xf numFmtId="17" fontId="19" fillId="6" borderId="8" xfId="0" applyNumberFormat="1" applyFont="1" applyFill="1" applyBorder="1" applyAlignment="1">
      <alignment horizontal="center" vertical="center" wrapText="1"/>
    </xf>
    <xf numFmtId="17" fontId="2" fillId="6" borderId="4" xfId="0" applyNumberFormat="1" applyFont="1" applyFill="1" applyBorder="1" applyAlignment="1">
      <alignment horizontal="center" vertical="center"/>
    </xf>
    <xf numFmtId="17" fontId="2" fillId="6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6" borderId="2" xfId="0" applyFont="1" applyFill="1" applyBorder="1"/>
    <xf numFmtId="0" fontId="3" fillId="6" borderId="2" xfId="0" applyFont="1" applyFill="1" applyBorder="1"/>
    <xf numFmtId="3" fontId="12" fillId="6" borderId="2" xfId="0" applyNumberFormat="1" applyFont="1" applyFill="1" applyBorder="1"/>
    <xf numFmtId="0" fontId="12" fillId="6" borderId="1" xfId="0" applyFont="1" applyFill="1" applyBorder="1"/>
    <xf numFmtId="0" fontId="3" fillId="6" borderId="1" xfId="0" applyFont="1" applyFill="1" applyBorder="1"/>
    <xf numFmtId="3" fontId="12" fillId="6" borderId="1" xfId="0" applyNumberFormat="1" applyFont="1" applyFill="1" applyBorder="1"/>
    <xf numFmtId="0" fontId="14" fillId="0" borderId="0" xfId="0" applyFont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2">
    <dxf>
      <font>
        <b/>
        <i val="0"/>
        <color theme="0"/>
      </font>
      <fill>
        <patternFill>
          <fgColor auto="1"/>
          <bgColor theme="9"/>
        </patternFill>
      </fill>
    </dxf>
    <dxf>
      <font>
        <b/>
        <i val="0"/>
        <color theme="0"/>
      </font>
      <fill>
        <patternFill>
          <fgColor auto="1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71718</xdr:colOff>
      <xdr:row>0</xdr:row>
      <xdr:rowOff>62753</xdr:rowOff>
    </xdr:from>
    <xdr:to>
      <xdr:col>2</xdr:col>
      <xdr:colOff>1308847</xdr:colOff>
      <xdr:row>4</xdr:row>
      <xdr:rowOff>140180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718" y="62753"/>
          <a:ext cx="1999129" cy="830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AS214"/>
  <sheetViews>
    <sheetView showGridLines="0" tabSelected="1" zoomScale="70" zoomScaleNormal="70" workbookViewId="0">
      <pane ySplit="5" topLeftCell="A6" activePane="bottomLeft" state="frozen"/>
      <selection pane="bottomLeft" activeCell="C31" sqref="C31:C139"/>
    </sheetView>
  </sheetViews>
  <sheetFormatPr defaultRowHeight="14.4" x14ac:dyDescent="0.3"/>
  <cols>
    <col min="1" max="1" width="2.44140625" customWidth="1"/>
    <col min="2" max="2" width="8.6640625" customWidth="1"/>
    <col min="3" max="3" width="59.88671875" bestFit="1" customWidth="1"/>
    <col min="4" max="4" width="18.44140625" bestFit="1" customWidth="1"/>
    <col min="5" max="5" width="11.5546875" bestFit="1" customWidth="1"/>
    <col min="6" max="7" width="7.5546875" bestFit="1" customWidth="1"/>
    <col min="8" max="8" width="14" bestFit="1" customWidth="1"/>
    <col min="9" max="9" width="8.5546875" customWidth="1"/>
    <col min="10" max="10" width="10.5546875" customWidth="1"/>
    <col min="11" max="11" width="8.88671875" customWidth="1"/>
    <col min="12" max="12" width="10.33203125" customWidth="1"/>
    <col min="13" max="13" width="9.88671875" customWidth="1"/>
    <col min="14" max="20" width="10.33203125" customWidth="1"/>
    <col min="21" max="21" width="9.5546875" customWidth="1"/>
    <col min="22" max="23" width="9.88671875" customWidth="1"/>
    <col min="24" max="26" width="10.5546875" customWidth="1"/>
    <col min="27" max="28" width="9.5546875" customWidth="1"/>
    <col min="29" max="29" width="9.6640625" bestFit="1" customWidth="1"/>
    <col min="30" max="30" width="9.88671875" bestFit="1" customWidth="1"/>
    <col min="31" max="39" width="9.6640625" bestFit="1" customWidth="1"/>
    <col min="40" max="40" width="10" bestFit="1" customWidth="1"/>
    <col min="41" max="41" width="9.6640625" bestFit="1" customWidth="1"/>
    <col min="42" max="42" width="9.88671875" bestFit="1" customWidth="1"/>
    <col min="43" max="44" width="9.6640625" bestFit="1" customWidth="1"/>
    <col min="45" max="45" width="14.5546875" bestFit="1" customWidth="1"/>
  </cols>
  <sheetData>
    <row r="1" spans="2:45" s="1" customFormat="1" ht="15" customHeight="1" x14ac:dyDescent="0.3">
      <c r="E1" s="2"/>
    </row>
    <row r="2" spans="2:45" s="1" customFormat="1" ht="15" customHeight="1" x14ac:dyDescent="0.3">
      <c r="B2" s="64" t="s">
        <v>25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s="8" customFormat="1" ht="15" customHeight="1" x14ac:dyDescent="0.3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2:45" s="8" customFormat="1" ht="15" customHeight="1" x14ac:dyDescent="0.3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s="8" customFormat="1" ht="15" customHeight="1" x14ac:dyDescent="0.3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2:45" ht="15" thickBot="1" x14ac:dyDescent="0.35"/>
    <row r="7" spans="2:45" x14ac:dyDescent="0.3">
      <c r="B7" s="10" t="s">
        <v>21</v>
      </c>
      <c r="C7" s="11" t="s">
        <v>30</v>
      </c>
      <c r="D7" s="10"/>
      <c r="E7" s="10"/>
      <c r="F7" s="10"/>
      <c r="G7" s="10"/>
      <c r="H7" s="58" t="s">
        <v>0</v>
      </c>
      <c r="I7" s="59"/>
      <c r="J7" s="60">
        <f t="shared" ref="J7:AS7" si="0">SUMIF($I$15:$I$214,"Financeiro",J15:J214)</f>
        <v>5000</v>
      </c>
      <c r="K7" s="60">
        <f t="shared" si="0"/>
        <v>5000</v>
      </c>
      <c r="L7" s="60">
        <f t="shared" si="0"/>
        <v>25000</v>
      </c>
      <c r="M7" s="60">
        <f t="shared" si="0"/>
        <v>50000</v>
      </c>
      <c r="N7" s="60">
        <f t="shared" si="0"/>
        <v>10000</v>
      </c>
      <c r="O7" s="60">
        <f t="shared" si="0"/>
        <v>10000</v>
      </c>
      <c r="P7" s="60">
        <f t="shared" si="0"/>
        <v>10000</v>
      </c>
      <c r="Q7" s="60">
        <f t="shared" si="0"/>
        <v>10000</v>
      </c>
      <c r="R7" s="60">
        <f t="shared" si="0"/>
        <v>10000</v>
      </c>
      <c r="S7" s="60">
        <f t="shared" si="0"/>
        <v>10000</v>
      </c>
      <c r="T7" s="60">
        <f t="shared" si="0"/>
        <v>10000</v>
      </c>
      <c r="U7" s="60">
        <f t="shared" si="0"/>
        <v>13232.560258018915</v>
      </c>
      <c r="V7" s="60">
        <f t="shared" si="0"/>
        <v>74651.205160378289</v>
      </c>
      <c r="W7" s="60">
        <f t="shared" si="0"/>
        <v>134453.5699337282</v>
      </c>
      <c r="X7" s="60">
        <f t="shared" si="0"/>
        <v>90814.006450472851</v>
      </c>
      <c r="Y7" s="60">
        <f t="shared" si="0"/>
        <v>90814.006450472851</v>
      </c>
      <c r="Z7" s="60">
        <f t="shared" si="0"/>
        <v>108593.08786957688</v>
      </c>
      <c r="AA7" s="60">
        <f t="shared" si="0"/>
        <v>131067.39550572151</v>
      </c>
      <c r="AB7" s="60">
        <f t="shared" si="0"/>
        <v>131067.39550572151</v>
      </c>
      <c r="AC7" s="60">
        <f t="shared" si="0"/>
        <v>50253.389055248655</v>
      </c>
      <c r="AD7" s="60">
        <f t="shared" si="0"/>
        <v>106739.98369958905</v>
      </c>
      <c r="AE7" s="60">
        <f t="shared" si="0"/>
        <v>120715.18883714783</v>
      </c>
      <c r="AF7" s="60">
        <f t="shared" si="0"/>
        <v>114250.06832111001</v>
      </c>
      <c r="AG7" s="60">
        <f t="shared" si="0"/>
        <v>184558.25393302139</v>
      </c>
      <c r="AH7" s="60">
        <f t="shared" si="0"/>
        <v>148242.88991075708</v>
      </c>
      <c r="AI7" s="60">
        <f t="shared" si="0"/>
        <v>98895.407095520146</v>
      </c>
      <c r="AJ7" s="60">
        <f t="shared" si="0"/>
        <v>24546.521161085115</v>
      </c>
      <c r="AK7" s="60">
        <f t="shared" si="0"/>
        <v>24546.521161085115</v>
      </c>
      <c r="AL7" s="60">
        <f t="shared" si="0"/>
        <v>16548.840387028362</v>
      </c>
      <c r="AM7" s="60">
        <f t="shared" si="0"/>
        <v>17384.407525495728</v>
      </c>
      <c r="AN7" s="60">
        <f t="shared" si="0"/>
        <v>16465.12051603783</v>
      </c>
      <c r="AO7" s="60">
        <f t="shared" si="0"/>
        <v>10000</v>
      </c>
      <c r="AP7" s="60">
        <f t="shared" si="0"/>
        <v>10000</v>
      </c>
      <c r="AQ7" s="60">
        <f t="shared" si="0"/>
        <v>10000</v>
      </c>
      <c r="AR7" s="60">
        <f t="shared" si="0"/>
        <v>10000</v>
      </c>
      <c r="AS7" s="60">
        <f t="shared" si="0"/>
        <v>10000</v>
      </c>
    </row>
    <row r="8" spans="2:45" x14ac:dyDescent="0.3">
      <c r="B8" s="3" t="s">
        <v>22</v>
      </c>
      <c r="C8" s="4" t="s">
        <v>23</v>
      </c>
      <c r="D8" s="5"/>
      <c r="E8" s="3"/>
      <c r="F8" s="3"/>
      <c r="G8" s="3"/>
      <c r="H8" s="16" t="s">
        <v>1</v>
      </c>
      <c r="I8" s="17"/>
      <c r="J8" s="18">
        <f t="shared" ref="J8:AS8" si="1">J7/$D$11</f>
        <v>0.05</v>
      </c>
      <c r="K8" s="18">
        <f t="shared" si="1"/>
        <v>0.05</v>
      </c>
      <c r="L8" s="18">
        <f t="shared" si="1"/>
        <v>0.25</v>
      </c>
      <c r="M8" s="18">
        <f t="shared" si="1"/>
        <v>0.5</v>
      </c>
      <c r="N8" s="18">
        <f t="shared" si="1"/>
        <v>0.1</v>
      </c>
      <c r="O8" s="18">
        <f t="shared" si="1"/>
        <v>0.1</v>
      </c>
      <c r="P8" s="18">
        <f t="shared" si="1"/>
        <v>0.1</v>
      </c>
      <c r="Q8" s="18">
        <f t="shared" si="1"/>
        <v>0.1</v>
      </c>
      <c r="R8" s="18">
        <f t="shared" si="1"/>
        <v>0.1</v>
      </c>
      <c r="S8" s="18">
        <f t="shared" si="1"/>
        <v>0.1</v>
      </c>
      <c r="T8" s="18">
        <f t="shared" si="1"/>
        <v>0.1</v>
      </c>
      <c r="U8" s="18">
        <f t="shared" si="1"/>
        <v>0.13232560258018916</v>
      </c>
      <c r="V8" s="18">
        <f t="shared" si="1"/>
        <v>0.74651205160378287</v>
      </c>
      <c r="W8" s="18">
        <f t="shared" si="1"/>
        <v>1.3445356993372819</v>
      </c>
      <c r="X8" s="18">
        <f t="shared" si="1"/>
        <v>0.90814006450472851</v>
      </c>
      <c r="Y8" s="18">
        <f t="shared" si="1"/>
        <v>0.90814006450472851</v>
      </c>
      <c r="Z8" s="18">
        <f t="shared" si="1"/>
        <v>1.0859308786957689</v>
      </c>
      <c r="AA8" s="18">
        <f t="shared" si="1"/>
        <v>1.3106739550572151</v>
      </c>
      <c r="AB8" s="18">
        <f t="shared" si="1"/>
        <v>1.3106739550572151</v>
      </c>
      <c r="AC8" s="18">
        <f t="shared" si="1"/>
        <v>0.50253389055248654</v>
      </c>
      <c r="AD8" s="18">
        <f t="shared" si="1"/>
        <v>1.0673998369958906</v>
      </c>
      <c r="AE8" s="18">
        <f t="shared" si="1"/>
        <v>1.2071518883714782</v>
      </c>
      <c r="AF8" s="18">
        <f t="shared" si="1"/>
        <v>1.1425006832111002</v>
      </c>
      <c r="AG8" s="18">
        <f t="shared" si="1"/>
        <v>1.8455825393302139</v>
      </c>
      <c r="AH8" s="18">
        <f t="shared" si="1"/>
        <v>1.4824288991075707</v>
      </c>
      <c r="AI8" s="18">
        <f t="shared" si="1"/>
        <v>0.98895407095520149</v>
      </c>
      <c r="AJ8" s="18">
        <f t="shared" si="1"/>
        <v>0.24546521161085114</v>
      </c>
      <c r="AK8" s="18">
        <f t="shared" si="1"/>
        <v>0.24546521161085114</v>
      </c>
      <c r="AL8" s="18">
        <f t="shared" si="1"/>
        <v>0.16548840387028363</v>
      </c>
      <c r="AM8" s="18">
        <f t="shared" si="1"/>
        <v>0.17384407525495729</v>
      </c>
      <c r="AN8" s="18">
        <f t="shared" si="1"/>
        <v>0.16465120516037832</v>
      </c>
      <c r="AO8" s="18">
        <f t="shared" si="1"/>
        <v>0.1</v>
      </c>
      <c r="AP8" s="18">
        <f t="shared" si="1"/>
        <v>0.1</v>
      </c>
      <c r="AQ8" s="18">
        <f t="shared" si="1"/>
        <v>0.1</v>
      </c>
      <c r="AR8" s="18">
        <f t="shared" si="1"/>
        <v>0.1</v>
      </c>
      <c r="AS8" s="18">
        <f t="shared" si="1"/>
        <v>0.1</v>
      </c>
    </row>
    <row r="9" spans="2:45" x14ac:dyDescent="0.3">
      <c r="B9" s="7" t="s">
        <v>24</v>
      </c>
      <c r="C9" s="6">
        <v>44186</v>
      </c>
      <c r="D9" s="5"/>
      <c r="E9" s="3"/>
      <c r="F9" s="3"/>
      <c r="G9" s="3"/>
      <c r="H9" s="61" t="s">
        <v>2</v>
      </c>
      <c r="I9" s="62"/>
      <c r="J9" s="63">
        <f>J7</f>
        <v>5000</v>
      </c>
      <c r="K9" s="63">
        <f>J9+K7</f>
        <v>10000</v>
      </c>
      <c r="L9" s="63">
        <f t="shared" ref="L9:AS10" si="2">K9+L7</f>
        <v>35000</v>
      </c>
      <c r="M9" s="63">
        <f t="shared" si="2"/>
        <v>85000</v>
      </c>
      <c r="N9" s="63">
        <f t="shared" si="2"/>
        <v>95000</v>
      </c>
      <c r="O9" s="63">
        <f t="shared" si="2"/>
        <v>105000</v>
      </c>
      <c r="P9" s="63">
        <f t="shared" si="2"/>
        <v>115000</v>
      </c>
      <c r="Q9" s="63">
        <f t="shared" si="2"/>
        <v>125000</v>
      </c>
      <c r="R9" s="63">
        <f t="shared" si="2"/>
        <v>135000</v>
      </c>
      <c r="S9" s="63">
        <f t="shared" si="2"/>
        <v>145000</v>
      </c>
      <c r="T9" s="63">
        <f t="shared" si="2"/>
        <v>155000</v>
      </c>
      <c r="U9" s="63">
        <f t="shared" si="2"/>
        <v>168232.5602580189</v>
      </c>
      <c r="V9" s="63">
        <f t="shared" si="2"/>
        <v>242883.7654183972</v>
      </c>
      <c r="W9" s="63">
        <f t="shared" si="2"/>
        <v>377337.3353521254</v>
      </c>
      <c r="X9" s="63">
        <f t="shared" si="2"/>
        <v>468151.34180259827</v>
      </c>
      <c r="Y9" s="63">
        <f t="shared" si="2"/>
        <v>558965.34825307108</v>
      </c>
      <c r="Z9" s="63">
        <f t="shared" si="2"/>
        <v>667558.43612264795</v>
      </c>
      <c r="AA9" s="63">
        <f t="shared" si="2"/>
        <v>798625.8316283694</v>
      </c>
      <c r="AB9" s="63">
        <f t="shared" si="2"/>
        <v>929693.22713409085</v>
      </c>
      <c r="AC9" s="63">
        <f t="shared" si="2"/>
        <v>979946.61618933955</v>
      </c>
      <c r="AD9" s="63">
        <f t="shared" si="2"/>
        <v>1086686.5998889287</v>
      </c>
      <c r="AE9" s="63">
        <f t="shared" si="2"/>
        <v>1207401.7887260765</v>
      </c>
      <c r="AF9" s="63">
        <f t="shared" si="2"/>
        <v>1321651.8570471865</v>
      </c>
      <c r="AG9" s="63">
        <f t="shared" si="2"/>
        <v>1506210.1109802078</v>
      </c>
      <c r="AH9" s="63">
        <f t="shared" si="2"/>
        <v>1654453.0008909649</v>
      </c>
      <c r="AI9" s="63">
        <f t="shared" si="2"/>
        <v>1753348.4079864849</v>
      </c>
      <c r="AJ9" s="63">
        <f t="shared" si="2"/>
        <v>1777894.9291475702</v>
      </c>
      <c r="AK9" s="63">
        <f t="shared" si="2"/>
        <v>1802441.4503086554</v>
      </c>
      <c r="AL9" s="63">
        <f t="shared" si="2"/>
        <v>1818990.2906956838</v>
      </c>
      <c r="AM9" s="63">
        <f t="shared" si="2"/>
        <v>1836374.6982211794</v>
      </c>
      <c r="AN9" s="63">
        <f t="shared" si="2"/>
        <v>1852839.8187372172</v>
      </c>
      <c r="AO9" s="63">
        <f t="shared" si="2"/>
        <v>1862839.8187372172</v>
      </c>
      <c r="AP9" s="63">
        <f t="shared" si="2"/>
        <v>1872839.8187372172</v>
      </c>
      <c r="AQ9" s="63">
        <f t="shared" si="2"/>
        <v>1882839.8187372172</v>
      </c>
      <c r="AR9" s="63">
        <f t="shared" si="2"/>
        <v>1892839.8187372172</v>
      </c>
      <c r="AS9" s="63">
        <f t="shared" si="2"/>
        <v>1902839.8187372172</v>
      </c>
    </row>
    <row r="10" spans="2:45" ht="16.2" thickBot="1" x14ac:dyDescent="0.35">
      <c r="B10" s="12"/>
      <c r="C10" s="13"/>
      <c r="D10" s="14" t="s">
        <v>26</v>
      </c>
      <c r="E10" s="12"/>
      <c r="F10" s="12"/>
      <c r="G10" s="12"/>
      <c r="H10" s="19" t="s">
        <v>3</v>
      </c>
      <c r="I10" s="20"/>
      <c r="J10" s="21">
        <f>J8</f>
        <v>0.05</v>
      </c>
      <c r="K10" s="21">
        <f>J10+K8</f>
        <v>0.1</v>
      </c>
      <c r="L10" s="21">
        <f t="shared" si="2"/>
        <v>0.35</v>
      </c>
      <c r="M10" s="21">
        <f t="shared" si="2"/>
        <v>0.85</v>
      </c>
      <c r="N10" s="21">
        <f t="shared" si="2"/>
        <v>0.95</v>
      </c>
      <c r="O10" s="21">
        <f t="shared" si="2"/>
        <v>1.05</v>
      </c>
      <c r="P10" s="21">
        <f t="shared" si="2"/>
        <v>1.1500000000000001</v>
      </c>
      <c r="Q10" s="21">
        <f t="shared" si="2"/>
        <v>1.2500000000000002</v>
      </c>
      <c r="R10" s="21">
        <f t="shared" si="2"/>
        <v>1.3500000000000003</v>
      </c>
      <c r="S10" s="21">
        <f t="shared" si="2"/>
        <v>1.4500000000000004</v>
      </c>
      <c r="T10" s="21">
        <f t="shared" si="2"/>
        <v>1.5500000000000005</v>
      </c>
      <c r="U10" s="21">
        <f t="shared" si="2"/>
        <v>1.6823256025801896</v>
      </c>
      <c r="V10" s="21">
        <f t="shared" si="2"/>
        <v>2.4288376541839725</v>
      </c>
      <c r="W10" s="21">
        <f t="shared" si="2"/>
        <v>3.7733733535212544</v>
      </c>
      <c r="X10" s="21">
        <f t="shared" si="2"/>
        <v>4.6815134180259825</v>
      </c>
      <c r="Y10" s="21">
        <f t="shared" si="2"/>
        <v>5.5896534825307107</v>
      </c>
      <c r="Z10" s="21">
        <f t="shared" si="2"/>
        <v>6.6755843612264796</v>
      </c>
      <c r="AA10" s="21">
        <f t="shared" si="2"/>
        <v>7.9862583162836946</v>
      </c>
      <c r="AB10" s="21">
        <f t="shared" si="2"/>
        <v>9.2969322713409106</v>
      </c>
      <c r="AC10" s="21">
        <f t="shared" si="2"/>
        <v>9.7994661618933971</v>
      </c>
      <c r="AD10" s="21">
        <f t="shared" si="2"/>
        <v>10.866865998889288</v>
      </c>
      <c r="AE10" s="21">
        <f t="shared" si="2"/>
        <v>12.074017887260766</v>
      </c>
      <c r="AF10" s="21">
        <f t="shared" si="2"/>
        <v>13.216518570471866</v>
      </c>
      <c r="AG10" s="21">
        <f t="shared" si="2"/>
        <v>15.062101109802081</v>
      </c>
      <c r="AH10" s="21">
        <f t="shared" si="2"/>
        <v>16.54453000890965</v>
      </c>
      <c r="AI10" s="21">
        <f t="shared" si="2"/>
        <v>17.533484079864852</v>
      </c>
      <c r="AJ10" s="21">
        <f t="shared" si="2"/>
        <v>17.778949291475705</v>
      </c>
      <c r="AK10" s="21">
        <f t="shared" si="2"/>
        <v>18.024414503086557</v>
      </c>
      <c r="AL10" s="21">
        <f t="shared" si="2"/>
        <v>18.189902906956842</v>
      </c>
      <c r="AM10" s="21">
        <f t="shared" si="2"/>
        <v>18.363746982211801</v>
      </c>
      <c r="AN10" s="21">
        <f t="shared" si="2"/>
        <v>18.528398187372179</v>
      </c>
      <c r="AO10" s="21">
        <f t="shared" si="2"/>
        <v>18.628398187372181</v>
      </c>
      <c r="AP10" s="21">
        <f t="shared" si="2"/>
        <v>18.728398187372182</v>
      </c>
      <c r="AQ10" s="21">
        <f t="shared" si="2"/>
        <v>18.828398187372184</v>
      </c>
      <c r="AR10" s="21">
        <f t="shared" si="2"/>
        <v>18.928398187372185</v>
      </c>
      <c r="AS10" s="21">
        <f t="shared" si="2"/>
        <v>19.028398187372186</v>
      </c>
    </row>
    <row r="11" spans="2:45" ht="15.6" x14ac:dyDescent="0.3">
      <c r="D11" s="15">
        <v>100000</v>
      </c>
    </row>
    <row r="12" spans="2:45" x14ac:dyDescent="0.3"/>
    <row r="13" spans="2:45" x14ac:dyDescent="0.3">
      <c r="B13" s="24" t="s">
        <v>28</v>
      </c>
      <c r="C13" s="25" t="s">
        <v>29</v>
      </c>
      <c r="D13" s="26" t="s">
        <v>4</v>
      </c>
      <c r="E13" s="27" t="s">
        <v>5</v>
      </c>
      <c r="F13" s="28" t="s">
        <v>6</v>
      </c>
      <c r="G13" s="56" t="s">
        <v>6</v>
      </c>
      <c r="H13" s="56" t="s">
        <v>7</v>
      </c>
      <c r="I13" s="26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</row>
    <row r="14" spans="2:45" x14ac:dyDescent="0.3">
      <c r="B14" s="29"/>
      <c r="C14" s="22"/>
      <c r="D14" s="22" t="s">
        <v>8</v>
      </c>
      <c r="E14" s="23"/>
      <c r="F14" s="22" t="s">
        <v>9</v>
      </c>
      <c r="G14" s="57" t="s">
        <v>10</v>
      </c>
      <c r="H14" s="57"/>
      <c r="I14" s="22"/>
      <c r="J14" s="53">
        <f>EOMONTH(K14,-1)</f>
        <v>43465</v>
      </c>
      <c r="K14" s="54">
        <f>EOMONTH(MIN(E:E),0)</f>
        <v>43496</v>
      </c>
      <c r="L14" s="54">
        <f>EOMONTH(K14,1)</f>
        <v>43524</v>
      </c>
      <c r="M14" s="54">
        <f t="shared" ref="M14:AS14" si="3">EOMONTH(L14,1)</f>
        <v>43555</v>
      </c>
      <c r="N14" s="54">
        <f t="shared" si="3"/>
        <v>43585</v>
      </c>
      <c r="O14" s="54">
        <f t="shared" si="3"/>
        <v>43616</v>
      </c>
      <c r="P14" s="54">
        <f t="shared" si="3"/>
        <v>43646</v>
      </c>
      <c r="Q14" s="54">
        <f t="shared" si="3"/>
        <v>43677</v>
      </c>
      <c r="R14" s="54">
        <f t="shared" si="3"/>
        <v>43708</v>
      </c>
      <c r="S14" s="54">
        <f t="shared" si="3"/>
        <v>43738</v>
      </c>
      <c r="T14" s="54">
        <f t="shared" si="3"/>
        <v>43769</v>
      </c>
      <c r="U14" s="54">
        <f t="shared" si="3"/>
        <v>43799</v>
      </c>
      <c r="V14" s="54">
        <f t="shared" si="3"/>
        <v>43830</v>
      </c>
      <c r="W14" s="54">
        <f t="shared" si="3"/>
        <v>43861</v>
      </c>
      <c r="X14" s="54">
        <f t="shared" si="3"/>
        <v>43890</v>
      </c>
      <c r="Y14" s="54">
        <f t="shared" si="3"/>
        <v>43921</v>
      </c>
      <c r="Z14" s="54">
        <f t="shared" si="3"/>
        <v>43951</v>
      </c>
      <c r="AA14" s="54">
        <f t="shared" si="3"/>
        <v>43982</v>
      </c>
      <c r="AB14" s="54">
        <f t="shared" si="3"/>
        <v>44012</v>
      </c>
      <c r="AC14" s="54">
        <f t="shared" si="3"/>
        <v>44043</v>
      </c>
      <c r="AD14" s="54">
        <f t="shared" si="3"/>
        <v>44074</v>
      </c>
      <c r="AE14" s="54">
        <f t="shared" si="3"/>
        <v>44104</v>
      </c>
      <c r="AF14" s="54">
        <f t="shared" si="3"/>
        <v>44135</v>
      </c>
      <c r="AG14" s="54">
        <f t="shared" si="3"/>
        <v>44165</v>
      </c>
      <c r="AH14" s="54">
        <f t="shared" si="3"/>
        <v>44196</v>
      </c>
      <c r="AI14" s="54">
        <f t="shared" si="3"/>
        <v>44227</v>
      </c>
      <c r="AJ14" s="54">
        <f t="shared" si="3"/>
        <v>44255</v>
      </c>
      <c r="AK14" s="54">
        <f t="shared" si="3"/>
        <v>44286</v>
      </c>
      <c r="AL14" s="54">
        <f t="shared" si="3"/>
        <v>44316</v>
      </c>
      <c r="AM14" s="54">
        <f t="shared" si="3"/>
        <v>44347</v>
      </c>
      <c r="AN14" s="54">
        <f t="shared" si="3"/>
        <v>44377</v>
      </c>
      <c r="AO14" s="54">
        <f t="shared" si="3"/>
        <v>44408</v>
      </c>
      <c r="AP14" s="54">
        <f t="shared" si="3"/>
        <v>44439</v>
      </c>
      <c r="AQ14" s="54">
        <f t="shared" si="3"/>
        <v>44469</v>
      </c>
      <c r="AR14" s="54">
        <f t="shared" si="3"/>
        <v>44500</v>
      </c>
      <c r="AS14" s="55">
        <f t="shared" si="3"/>
        <v>44530</v>
      </c>
    </row>
    <row r="15" spans="2:45" x14ac:dyDescent="0.3">
      <c r="B15" s="30">
        <v>1</v>
      </c>
      <c r="C15" s="31" t="s">
        <v>13</v>
      </c>
      <c r="D15" s="32">
        <v>100000</v>
      </c>
      <c r="E15" s="33">
        <v>43466</v>
      </c>
      <c r="F15" s="34">
        <v>10</v>
      </c>
      <c r="G15" s="45">
        <f>IF(F15&lt;&gt;"",H15-E15,"")</f>
        <v>333</v>
      </c>
      <c r="H15" s="46">
        <f>IFERROR(EOMONTH(E15,F15),"")</f>
        <v>43799</v>
      </c>
      <c r="I15" s="35" t="s">
        <v>11</v>
      </c>
      <c r="J15" s="49">
        <v>0.5</v>
      </c>
      <c r="K15" s="50">
        <v>0.5</v>
      </c>
      <c r="L15" s="50">
        <v>0.25</v>
      </c>
      <c r="M15" s="50">
        <v>0.5</v>
      </c>
      <c r="N15" s="50">
        <f>IFERROR(IF(AND($E15&lt;=N$14,SUM($I15:M15)&lt;&gt;1),1/$F15,0),0)</f>
        <v>0.1</v>
      </c>
      <c r="O15" s="50">
        <f>IFERROR(IF(AND($E15&lt;=O$14,SUM($I15:N15)&lt;&gt;1),1/$F15,0),0)</f>
        <v>0.1</v>
      </c>
      <c r="P15" s="50">
        <f>IFERROR(IF(AND($E15&lt;=P$14,SUM($I15:O15)&lt;&gt;1),1/$F15,0),0)</f>
        <v>0.1</v>
      </c>
      <c r="Q15" s="50">
        <f>IFERROR(IF(AND($E15&lt;=Q$14,SUM($I15:P15)&lt;&gt;1),1/$F15,0),0)</f>
        <v>0.1</v>
      </c>
      <c r="R15" s="50">
        <f>IFERROR(IF(AND($E15&lt;=R$14,SUM($I15:Q15)&lt;&gt;1),1/$F15,0),0)</f>
        <v>0.1</v>
      </c>
      <c r="S15" s="50">
        <f>IFERROR(IF(AND($E15&lt;=S$14,SUM($I15:R15)&lt;&gt;1),1/$F15,0),0)</f>
        <v>0.1</v>
      </c>
      <c r="T15" s="50">
        <f>IFERROR(IF(AND($E15&lt;=T$14,SUM($I15:S15)&lt;&gt;1),1/$F15,0),0)</f>
        <v>0.1</v>
      </c>
      <c r="U15" s="50">
        <f>IFERROR(IF(AND($E15&lt;=U$14,SUM($I15:T15)&lt;&gt;1),1/$F15,0),0)</f>
        <v>0.1</v>
      </c>
      <c r="V15" s="50">
        <f>IFERROR(IF(AND($E15&lt;=V$14,SUM($I15:U15)&lt;&gt;1),1/$F15,0),0)</f>
        <v>0.1</v>
      </c>
      <c r="W15" s="50">
        <f>IFERROR(IF(AND($E15&lt;=W$14,SUM($I15:V15)&lt;&gt;1),1/$F15,0),0)</f>
        <v>0.1</v>
      </c>
      <c r="X15" s="50">
        <f>IFERROR(IF(AND($E15&lt;=X$14,SUM($I15:W15)&lt;&gt;1),1/$F15,0),0)</f>
        <v>0.1</v>
      </c>
      <c r="Y15" s="50">
        <f>IFERROR(IF(AND($E15&lt;=Y$14,SUM($I15:X15)&lt;&gt;1),1/$F15,0),0)</f>
        <v>0.1</v>
      </c>
      <c r="Z15" s="50">
        <f>IFERROR(IF(AND($E15&lt;=Z$14,SUM($I15:Y15)&lt;&gt;1),1/$F15,0),0)</f>
        <v>0.1</v>
      </c>
      <c r="AA15" s="50">
        <f>IFERROR(IF(AND($E15&lt;=AA$14,SUM($I15:Z15)&lt;&gt;1),1/$F15,0),0)</f>
        <v>0.1</v>
      </c>
      <c r="AB15" s="50">
        <f>IFERROR(IF(AND($E15&lt;=AB$14,SUM($I15:AA15)&lt;&gt;1),1/$F15,0),0)</f>
        <v>0.1</v>
      </c>
      <c r="AC15" s="50">
        <f>IFERROR(IF(AND($E15&lt;=AC$14,SUM($I15:AB15)&lt;&gt;1),1/$F15,0),0)</f>
        <v>0.1</v>
      </c>
      <c r="AD15" s="50">
        <f>IFERROR(IF(AND($E15&lt;=AD$14,SUM($I15:AC15)&lt;&gt;1),1/$F15,0),0)</f>
        <v>0.1</v>
      </c>
      <c r="AE15" s="50">
        <f>IFERROR(IF(AND($E15&lt;=AE$14,SUM($I15:AD15)&lt;&gt;1),1/$F15,0),0)</f>
        <v>0.1</v>
      </c>
      <c r="AF15" s="50">
        <f>IFERROR(IF(AND($E15&lt;=AF$14,SUM($I15:AE15)&lt;&gt;1),1/$F15,0),0)</f>
        <v>0.1</v>
      </c>
      <c r="AG15" s="50">
        <f>IFERROR(IF(AND($E15&lt;=AG$14,SUM($I15:AF15)&lt;&gt;1),1/$F15,0),0)</f>
        <v>0.1</v>
      </c>
      <c r="AH15" s="50">
        <f>IFERROR(IF(AND($E15&lt;=AH$14,SUM($I15:AG15)&lt;&gt;1),1/$F15,0),0)</f>
        <v>0.1</v>
      </c>
      <c r="AI15" s="50">
        <f>IFERROR(IF(AND($E15&lt;=AI$14,SUM($I15:AH15)&lt;&gt;1),1/$F15,0),0)</f>
        <v>0.1</v>
      </c>
      <c r="AJ15" s="50">
        <f>IFERROR(IF(AND($E15&lt;=AJ$14,SUM($I15:AI15)&lt;&gt;1),1/$F15,0),0)</f>
        <v>0.1</v>
      </c>
      <c r="AK15" s="50">
        <f>IFERROR(IF(AND($E15&lt;=AK$14,SUM($I15:AJ15)&lt;&gt;1),1/$F15,0),0)</f>
        <v>0.1</v>
      </c>
      <c r="AL15" s="50">
        <f>IFERROR(IF(AND($E15&lt;=AL$14,SUM($I15:AK15)&lt;&gt;1),1/$F15,0),0)</f>
        <v>0.1</v>
      </c>
      <c r="AM15" s="50">
        <f>IFERROR(IF(AND($E15&lt;=AM$14,SUM($I15:AL15)&lt;&gt;1),1/$F15,0),0)</f>
        <v>0.1</v>
      </c>
      <c r="AN15" s="50">
        <f>IFERROR(IF(AND($E15&lt;=AN$14,SUM($I15:AM15)&lt;&gt;1),1/$F15,0),0)</f>
        <v>0.1</v>
      </c>
      <c r="AO15" s="50">
        <f>IFERROR(IF(AND($E15&lt;=AO$14,SUM($I15:AN15)&lt;&gt;1),1/$F15,0),0)</f>
        <v>0.1</v>
      </c>
      <c r="AP15" s="50">
        <f>IFERROR(IF(AND($E15&lt;=AP$14,SUM($I15:AO15)&lt;&gt;1),1/$F15,0),0)</f>
        <v>0.1</v>
      </c>
      <c r="AQ15" s="50">
        <f>IFERROR(IF(AND($E15&lt;=AQ$14,SUM($I15:AP15)&lt;&gt;1),1/$F15,0),0)</f>
        <v>0.1</v>
      </c>
      <c r="AR15" s="50">
        <f>IFERROR(IF(AND($E15&lt;=AR$14,SUM($I15:AQ15)&lt;&gt;1),1/$F15,0),0)</f>
        <v>0.1</v>
      </c>
      <c r="AS15" s="50">
        <f>IFERROR(IF(AND($E15&lt;=AS$14,SUM($I15:AR15)&lt;&gt;1),1/$F15,0),0)</f>
        <v>0.1</v>
      </c>
    </row>
    <row r="16" spans="2:45" x14ac:dyDescent="0.3">
      <c r="B16" s="36"/>
      <c r="C16" s="37"/>
      <c r="D16" s="38" t="s">
        <v>27</v>
      </c>
      <c r="E16" s="39" t="s">
        <v>27</v>
      </c>
      <c r="F16" s="40"/>
      <c r="G16" s="47"/>
      <c r="H16" s="48"/>
      <c r="I16" s="41" t="s">
        <v>12</v>
      </c>
      <c r="J16" s="51">
        <v>5000</v>
      </c>
      <c r="K16" s="52">
        <v>5000</v>
      </c>
      <c r="L16" s="52">
        <f t="shared" ref="L16:AS16" si="4">L15*$D15</f>
        <v>25000</v>
      </c>
      <c r="M16" s="52">
        <f t="shared" si="4"/>
        <v>50000</v>
      </c>
      <c r="N16" s="52">
        <f t="shared" si="4"/>
        <v>10000</v>
      </c>
      <c r="O16" s="52">
        <f t="shared" si="4"/>
        <v>10000</v>
      </c>
      <c r="P16" s="52">
        <f t="shared" si="4"/>
        <v>10000</v>
      </c>
      <c r="Q16" s="52">
        <f t="shared" si="4"/>
        <v>10000</v>
      </c>
      <c r="R16" s="52">
        <f t="shared" si="4"/>
        <v>10000</v>
      </c>
      <c r="S16" s="52">
        <f t="shared" si="4"/>
        <v>10000</v>
      </c>
      <c r="T16" s="52">
        <f t="shared" si="4"/>
        <v>10000</v>
      </c>
      <c r="U16" s="52">
        <f t="shared" si="4"/>
        <v>10000</v>
      </c>
      <c r="V16" s="52">
        <f t="shared" si="4"/>
        <v>10000</v>
      </c>
      <c r="W16" s="52">
        <f t="shared" si="4"/>
        <v>10000</v>
      </c>
      <c r="X16" s="52">
        <f t="shared" si="4"/>
        <v>10000</v>
      </c>
      <c r="Y16" s="52">
        <f t="shared" si="4"/>
        <v>10000</v>
      </c>
      <c r="Z16" s="52">
        <f t="shared" si="4"/>
        <v>10000</v>
      </c>
      <c r="AA16" s="52">
        <f t="shared" si="4"/>
        <v>10000</v>
      </c>
      <c r="AB16" s="52">
        <f t="shared" si="4"/>
        <v>10000</v>
      </c>
      <c r="AC16" s="52">
        <f t="shared" si="4"/>
        <v>10000</v>
      </c>
      <c r="AD16" s="52">
        <f t="shared" si="4"/>
        <v>10000</v>
      </c>
      <c r="AE16" s="52">
        <f t="shared" si="4"/>
        <v>10000</v>
      </c>
      <c r="AF16" s="52">
        <f t="shared" si="4"/>
        <v>10000</v>
      </c>
      <c r="AG16" s="52">
        <f t="shared" si="4"/>
        <v>10000</v>
      </c>
      <c r="AH16" s="52">
        <f t="shared" si="4"/>
        <v>10000</v>
      </c>
      <c r="AI16" s="52">
        <f t="shared" si="4"/>
        <v>10000</v>
      </c>
      <c r="AJ16" s="52">
        <f t="shared" si="4"/>
        <v>10000</v>
      </c>
      <c r="AK16" s="52">
        <f t="shared" si="4"/>
        <v>10000</v>
      </c>
      <c r="AL16" s="52">
        <f t="shared" si="4"/>
        <v>10000</v>
      </c>
      <c r="AM16" s="52">
        <f t="shared" si="4"/>
        <v>10000</v>
      </c>
      <c r="AN16" s="52">
        <f t="shared" si="4"/>
        <v>10000</v>
      </c>
      <c r="AO16" s="52">
        <f t="shared" si="4"/>
        <v>10000</v>
      </c>
      <c r="AP16" s="52">
        <f t="shared" si="4"/>
        <v>10000</v>
      </c>
      <c r="AQ16" s="52">
        <f t="shared" si="4"/>
        <v>10000</v>
      </c>
      <c r="AR16" s="52">
        <f t="shared" si="4"/>
        <v>10000</v>
      </c>
      <c r="AS16" s="52">
        <f t="shared" si="4"/>
        <v>10000</v>
      </c>
    </row>
    <row r="17" spans="2:45" x14ac:dyDescent="0.3">
      <c r="B17" s="30">
        <v>2</v>
      </c>
      <c r="C17" s="31" t="s">
        <v>14</v>
      </c>
      <c r="D17" s="32">
        <v>3232.5602580189147</v>
      </c>
      <c r="E17" s="33">
        <v>43779</v>
      </c>
      <c r="F17" s="34">
        <v>1</v>
      </c>
      <c r="G17" s="45">
        <f>IF(F17&lt;&gt;"",H17-E17,"")</f>
        <v>51</v>
      </c>
      <c r="H17" s="46">
        <f>IFERROR(EOMONTH(E17,F17),"")</f>
        <v>43830</v>
      </c>
      <c r="I17" s="35" t="s">
        <v>11</v>
      </c>
      <c r="J17" s="49">
        <v>0</v>
      </c>
      <c r="K17" s="50">
        <f>IFERROR(IF(AND($E17&lt;=K$14,SUM($I17:J17)&lt;&gt;1),1/$F17,0),0)</f>
        <v>0</v>
      </c>
      <c r="L17" s="50">
        <f>IFERROR(IF(AND($E17&lt;=L$14,SUM($I17:K17)&lt;&gt;1),1/$F17,0),0)</f>
        <v>0</v>
      </c>
      <c r="M17" s="50">
        <f>IFERROR(IF(AND($E17&lt;=M$14,SUM($I17:L17)&lt;&gt;1),1/$F17,0),0)</f>
        <v>0</v>
      </c>
      <c r="N17" s="50">
        <f>IFERROR(IF(AND($E17&lt;=N$14,SUM($I17:M17)&lt;&gt;1),1/$F17,0),0)</f>
        <v>0</v>
      </c>
      <c r="O17" s="50">
        <f>IFERROR(IF(AND($E17&lt;=O$14,SUM($I17:N17)&lt;&gt;1),1/$F17,0),0)</f>
        <v>0</v>
      </c>
      <c r="P17" s="50">
        <f>IFERROR(IF(AND($E17&lt;=P$14,SUM($I17:O17)&lt;&gt;1),1/$F17,0),0)</f>
        <v>0</v>
      </c>
      <c r="Q17" s="50">
        <f>IFERROR(IF(AND($E17&lt;=Q$14,SUM($I17:P17)&lt;&gt;1),1/$F17,0),0)</f>
        <v>0</v>
      </c>
      <c r="R17" s="50">
        <f>IFERROR(IF(AND($E17&lt;=R$14,SUM($I17:Q17)&lt;&gt;1),1/$F17,0),0)</f>
        <v>0</v>
      </c>
      <c r="S17" s="50">
        <f>IFERROR(IF(AND($E17&lt;=S$14,SUM($I17:R17)&lt;&gt;1),1/$F17,0),0)</f>
        <v>0</v>
      </c>
      <c r="T17" s="50">
        <f>IFERROR(IF(AND($E17&lt;=T$14,SUM($I17:S17)&lt;&gt;1),1/$F17,0),0)</f>
        <v>0</v>
      </c>
      <c r="U17" s="50">
        <f>IFERROR(IF(AND($E17&lt;=U$14,SUM($I17:T17)&lt;&gt;1),1/$F17,0),0)</f>
        <v>1</v>
      </c>
      <c r="V17" s="50">
        <f>IFERROR(IF(AND($E17&lt;=V$14,SUM($I17:U17)&lt;&gt;1),1/$F17,0),0)</f>
        <v>0</v>
      </c>
      <c r="W17" s="50">
        <f>IFERROR(IF(AND($E17&lt;=W$14,SUM($I17:V17)&lt;&gt;1),1/$F17,0),0)</f>
        <v>0</v>
      </c>
      <c r="X17" s="50">
        <f>IFERROR(IF(AND($E17&lt;=X$14,SUM($I17:W17)&lt;&gt;1),1/$F17,0),0)</f>
        <v>0</v>
      </c>
      <c r="Y17" s="50">
        <f>IFERROR(IF(AND($E17&lt;=Y$14,SUM($I17:X17)&lt;&gt;1),1/$F17,0),0)</f>
        <v>0</v>
      </c>
      <c r="Z17" s="50">
        <f>IFERROR(IF(AND($E17&lt;=Z$14,SUM($I17:Y17)&lt;&gt;1),1/$F17,0),0)</f>
        <v>0</v>
      </c>
      <c r="AA17" s="50">
        <f>IFERROR(IF(AND($E17&lt;=AA$14,SUM($I17:Z17)&lt;&gt;1),1/$F17,0),0)</f>
        <v>0</v>
      </c>
      <c r="AB17" s="50">
        <f>IFERROR(IF(AND($E17&lt;=AB$14,SUM($I17:AA17)&lt;&gt;1),1/$F17,0),0)</f>
        <v>0</v>
      </c>
      <c r="AC17" s="50">
        <f>IFERROR(IF(AND($E17&lt;=AC$14,SUM($I17:AB17)&lt;&gt;1),1/$F17,0),0)</f>
        <v>0</v>
      </c>
      <c r="AD17" s="50">
        <f>IFERROR(IF(AND($E17&lt;=AD$14,SUM($I17:AC17)&lt;&gt;1),1/$F17,0),0)</f>
        <v>0</v>
      </c>
      <c r="AE17" s="50">
        <f>IFERROR(IF(AND($E17&lt;=AE$14,SUM($I17:AD17)&lt;&gt;1),1/$F17,0),0)</f>
        <v>0</v>
      </c>
      <c r="AF17" s="50">
        <f>IFERROR(IF(AND($E17&lt;=AF$14,SUM($I17:AE17)&lt;&gt;1),1/$F17,0),0)</f>
        <v>0</v>
      </c>
      <c r="AG17" s="50">
        <f>IFERROR(IF(AND($E17&lt;=AG$14,SUM($I17:AF17)&lt;&gt;1),1/$F17,0),0)</f>
        <v>0</v>
      </c>
      <c r="AH17" s="50">
        <f>IFERROR(IF(AND($E17&lt;=AH$14,SUM($I17:AG17)&lt;&gt;1),1/$F17,0),0)</f>
        <v>0</v>
      </c>
      <c r="AI17" s="50">
        <f>IFERROR(IF(AND($E17&lt;=AI$14,SUM($I17:AH17)&lt;&gt;1),1/$F17,0),0)</f>
        <v>0</v>
      </c>
      <c r="AJ17" s="50">
        <f>IFERROR(IF(AND($E17&lt;=AJ$14,SUM($I17:AI17)&lt;&gt;1),1/$F17,0),0)</f>
        <v>0</v>
      </c>
      <c r="AK17" s="50">
        <f>IFERROR(IF(AND($E17&lt;=AK$14,SUM($I17:AJ17)&lt;&gt;1),1/$F17,0),0)</f>
        <v>0</v>
      </c>
      <c r="AL17" s="50">
        <f>IFERROR(IF(AND($E17&lt;=AL$14,SUM($I17:AK17)&lt;&gt;1),1/$F17,0),0)</f>
        <v>0</v>
      </c>
      <c r="AM17" s="50">
        <f>IFERROR(IF(AND($E17&lt;=AM$14,SUM($I17:AL17)&lt;&gt;1),1/$F17,0),0)</f>
        <v>0</v>
      </c>
      <c r="AN17" s="50">
        <f>IFERROR(IF(AND($E17&lt;=AN$14,SUM($I17:AM17)&lt;&gt;1),1/$F17,0),0)</f>
        <v>0</v>
      </c>
      <c r="AO17" s="50">
        <f>IFERROR(IF(AND($E17&lt;=AO$14,SUM($I17:AN17)&lt;&gt;1),1/$F17,0),0)</f>
        <v>0</v>
      </c>
      <c r="AP17" s="50">
        <f>IFERROR(IF(AND($E17&lt;=AP$14,SUM($I17:AO17)&lt;&gt;1),1/$F17,0),0)</f>
        <v>0</v>
      </c>
      <c r="AQ17" s="50">
        <f>IFERROR(IF(AND($E17&lt;=AQ$14,SUM($I17:AP17)&lt;&gt;1),1/$F17,0),0)</f>
        <v>0</v>
      </c>
      <c r="AR17" s="50">
        <f>IFERROR(IF(AND($E17&lt;=AR$14,SUM($I17:AQ17)&lt;&gt;1),1/$F17,0),0)</f>
        <v>0</v>
      </c>
      <c r="AS17" s="50">
        <f>IFERROR(IF(AND($E17&lt;=AS$14,SUM($I17:AR17)&lt;&gt;1),1/$F17,0),0)</f>
        <v>0</v>
      </c>
    </row>
    <row r="18" spans="2:45" x14ac:dyDescent="0.3">
      <c r="B18" s="36"/>
      <c r="C18" s="37"/>
      <c r="D18" s="38" t="s">
        <v>27</v>
      </c>
      <c r="E18" s="39" t="s">
        <v>27</v>
      </c>
      <c r="F18" s="40"/>
      <c r="G18" s="47"/>
      <c r="H18" s="48"/>
      <c r="I18" s="41" t="s">
        <v>12</v>
      </c>
      <c r="J18" s="51">
        <f t="shared" ref="J18:AS18" si="5">J17*$D17</f>
        <v>0</v>
      </c>
      <c r="K18" s="52">
        <f t="shared" si="5"/>
        <v>0</v>
      </c>
      <c r="L18" s="52">
        <f t="shared" si="5"/>
        <v>0</v>
      </c>
      <c r="M18" s="52">
        <f t="shared" si="5"/>
        <v>0</v>
      </c>
      <c r="N18" s="52">
        <f t="shared" si="5"/>
        <v>0</v>
      </c>
      <c r="O18" s="52">
        <f t="shared" si="5"/>
        <v>0</v>
      </c>
      <c r="P18" s="52">
        <f t="shared" si="5"/>
        <v>0</v>
      </c>
      <c r="Q18" s="52">
        <f t="shared" si="5"/>
        <v>0</v>
      </c>
      <c r="R18" s="52">
        <f t="shared" si="5"/>
        <v>0</v>
      </c>
      <c r="S18" s="52">
        <f t="shared" si="5"/>
        <v>0</v>
      </c>
      <c r="T18" s="52">
        <f t="shared" si="5"/>
        <v>0</v>
      </c>
      <c r="U18" s="52">
        <f t="shared" si="5"/>
        <v>3232.5602580189147</v>
      </c>
      <c r="V18" s="52">
        <f t="shared" si="5"/>
        <v>0</v>
      </c>
      <c r="W18" s="52">
        <f t="shared" si="5"/>
        <v>0</v>
      </c>
      <c r="X18" s="52">
        <f t="shared" si="5"/>
        <v>0</v>
      </c>
      <c r="Y18" s="52">
        <f t="shared" si="5"/>
        <v>0</v>
      </c>
      <c r="Z18" s="52">
        <f t="shared" si="5"/>
        <v>0</v>
      </c>
      <c r="AA18" s="52">
        <f t="shared" si="5"/>
        <v>0</v>
      </c>
      <c r="AB18" s="52">
        <f t="shared" si="5"/>
        <v>0</v>
      </c>
      <c r="AC18" s="52">
        <f t="shared" si="5"/>
        <v>0</v>
      </c>
      <c r="AD18" s="52">
        <f t="shared" si="5"/>
        <v>0</v>
      </c>
      <c r="AE18" s="52">
        <f t="shared" si="5"/>
        <v>0</v>
      </c>
      <c r="AF18" s="52">
        <f t="shared" si="5"/>
        <v>0</v>
      </c>
      <c r="AG18" s="52">
        <f t="shared" si="5"/>
        <v>0</v>
      </c>
      <c r="AH18" s="52">
        <f t="shared" si="5"/>
        <v>0</v>
      </c>
      <c r="AI18" s="52">
        <f t="shared" si="5"/>
        <v>0</v>
      </c>
      <c r="AJ18" s="52">
        <f t="shared" si="5"/>
        <v>0</v>
      </c>
      <c r="AK18" s="52">
        <f t="shared" si="5"/>
        <v>0</v>
      </c>
      <c r="AL18" s="52">
        <f t="shared" si="5"/>
        <v>0</v>
      </c>
      <c r="AM18" s="52">
        <f t="shared" si="5"/>
        <v>0</v>
      </c>
      <c r="AN18" s="52">
        <f t="shared" si="5"/>
        <v>0</v>
      </c>
      <c r="AO18" s="52">
        <f t="shared" si="5"/>
        <v>0</v>
      </c>
      <c r="AP18" s="52">
        <f t="shared" si="5"/>
        <v>0</v>
      </c>
      <c r="AQ18" s="52">
        <f t="shared" si="5"/>
        <v>0</v>
      </c>
      <c r="AR18" s="52">
        <f t="shared" si="5"/>
        <v>0</v>
      </c>
      <c r="AS18" s="52">
        <f t="shared" si="5"/>
        <v>0</v>
      </c>
    </row>
    <row r="19" spans="2:45" x14ac:dyDescent="0.3">
      <c r="B19" s="30">
        <v>3</v>
      </c>
      <c r="C19" s="31" t="s">
        <v>15</v>
      </c>
      <c r="D19" s="32">
        <v>16162.801290094574</v>
      </c>
      <c r="E19" s="33">
        <v>43804</v>
      </c>
      <c r="F19" s="34">
        <v>1</v>
      </c>
      <c r="G19" s="45">
        <f>IF(F19&lt;&gt;"",H19-E19,"")</f>
        <v>57</v>
      </c>
      <c r="H19" s="46">
        <f>IFERROR(EOMONTH(E19,F19),"")</f>
        <v>43861</v>
      </c>
      <c r="I19" s="35" t="s">
        <v>11</v>
      </c>
      <c r="J19" s="49">
        <v>0</v>
      </c>
      <c r="K19" s="50">
        <f>IFERROR(IF(AND($E19&lt;=K$14,SUM($I19:J19)&lt;&gt;1),1/$F19,0),0)</f>
        <v>0</v>
      </c>
      <c r="L19" s="50">
        <f>IFERROR(IF(AND($E19&lt;=L$14,SUM($I19:K19)&lt;&gt;1),1/$F19,0),0)</f>
        <v>0</v>
      </c>
      <c r="M19" s="50">
        <f>IFERROR(IF(AND($E19&lt;=M$14,SUM($I19:L19)&lt;&gt;1),1/$F19,0),0)</f>
        <v>0</v>
      </c>
      <c r="N19" s="50">
        <f>IFERROR(IF(AND($E19&lt;=N$14,SUM($I19:M19)&lt;&gt;1),1/$F19,0),0)</f>
        <v>0</v>
      </c>
      <c r="O19" s="50">
        <f>IFERROR(IF(AND($E19&lt;=O$14,SUM($I19:N19)&lt;&gt;1),1/$F19,0),0)</f>
        <v>0</v>
      </c>
      <c r="P19" s="50">
        <f>IFERROR(IF(AND($E19&lt;=P$14,SUM($I19:O19)&lt;&gt;1),1/$F19,0),0)</f>
        <v>0</v>
      </c>
      <c r="Q19" s="50">
        <f>IFERROR(IF(AND($E19&lt;=Q$14,SUM($I19:P19)&lt;&gt;1),1/$F19,0),0)</f>
        <v>0</v>
      </c>
      <c r="R19" s="50">
        <f>IFERROR(IF(AND($E19&lt;=R$14,SUM($I19:Q19)&lt;&gt;1),1/$F19,0),0)</f>
        <v>0</v>
      </c>
      <c r="S19" s="50">
        <f>IFERROR(IF(AND($E19&lt;=S$14,SUM($I19:R19)&lt;&gt;1),1/$F19,0),0)</f>
        <v>0</v>
      </c>
      <c r="T19" s="50">
        <f>IFERROR(IF(AND($E19&lt;=T$14,SUM($I19:S19)&lt;&gt;1),1/$F19,0),0)</f>
        <v>0</v>
      </c>
      <c r="U19" s="50">
        <f>IFERROR(IF(AND($E19&lt;=U$14,SUM($I19:T19)&lt;&gt;1),1/$F19,0),0)</f>
        <v>0</v>
      </c>
      <c r="V19" s="50">
        <f>IFERROR(IF(AND($E19&lt;=V$14,SUM($I19:U19)&lt;&gt;1),1/$F19,0),0)</f>
        <v>1</v>
      </c>
      <c r="W19" s="50">
        <f>IFERROR(IF(AND($E19&lt;=W$14,SUM($I19:V19)&lt;&gt;1),1/$F19,0),0)</f>
        <v>0</v>
      </c>
      <c r="X19" s="50">
        <f>IFERROR(IF(AND($E19&lt;=X$14,SUM($I19:W19)&lt;&gt;1),1/$F19,0),0)</f>
        <v>0</v>
      </c>
      <c r="Y19" s="50">
        <f>IFERROR(IF(AND($E19&lt;=Y$14,SUM($I19:X19)&lt;&gt;1),1/$F19,0),0)</f>
        <v>0</v>
      </c>
      <c r="Z19" s="50">
        <f>IFERROR(IF(AND($E19&lt;=Z$14,SUM($I19:Y19)&lt;&gt;1),1/$F19,0),0)</f>
        <v>0</v>
      </c>
      <c r="AA19" s="50">
        <f>IFERROR(IF(AND($E19&lt;=AA$14,SUM($I19:Z19)&lt;&gt;1),1/$F19,0),0)</f>
        <v>0</v>
      </c>
      <c r="AB19" s="50">
        <f>IFERROR(IF(AND($E19&lt;=AB$14,SUM($I19:AA19)&lt;&gt;1),1/$F19,0),0)</f>
        <v>0</v>
      </c>
      <c r="AC19" s="50">
        <f>IFERROR(IF(AND($E19&lt;=AC$14,SUM($I19:AB19)&lt;&gt;1),1/$F19,0),0)</f>
        <v>0</v>
      </c>
      <c r="AD19" s="50">
        <f>IFERROR(IF(AND($E19&lt;=AD$14,SUM($I19:AC19)&lt;&gt;1),1/$F19,0),0)</f>
        <v>0</v>
      </c>
      <c r="AE19" s="50">
        <f>IFERROR(IF(AND($E19&lt;=AE$14,SUM($I19:AD19)&lt;&gt;1),1/$F19,0),0)</f>
        <v>0</v>
      </c>
      <c r="AF19" s="50">
        <f>IFERROR(IF(AND($E19&lt;=AF$14,SUM($I19:AE19)&lt;&gt;1),1/$F19,0),0)</f>
        <v>0</v>
      </c>
      <c r="AG19" s="50">
        <f>IFERROR(IF(AND($E19&lt;=AG$14,SUM($I19:AF19)&lt;&gt;1),1/$F19,0),0)</f>
        <v>0</v>
      </c>
      <c r="AH19" s="50">
        <f>IFERROR(IF(AND($E19&lt;=AH$14,SUM($I19:AG19)&lt;&gt;1),1/$F19,0),0)</f>
        <v>0</v>
      </c>
      <c r="AI19" s="50">
        <f>IFERROR(IF(AND($E19&lt;=AI$14,SUM($I19:AH19)&lt;&gt;1),1/$F19,0),0)</f>
        <v>0</v>
      </c>
      <c r="AJ19" s="50">
        <f>IFERROR(IF(AND($E19&lt;=AJ$14,SUM($I19:AI19)&lt;&gt;1),1/$F19,0),0)</f>
        <v>0</v>
      </c>
      <c r="AK19" s="50">
        <f>IFERROR(IF(AND($E19&lt;=AK$14,SUM($I19:AJ19)&lt;&gt;1),1/$F19,0),0)</f>
        <v>0</v>
      </c>
      <c r="AL19" s="50">
        <f>IFERROR(IF(AND($E19&lt;=AL$14,SUM($I19:AK19)&lt;&gt;1),1/$F19,0),0)</f>
        <v>0</v>
      </c>
      <c r="AM19" s="50">
        <f>IFERROR(IF(AND($E19&lt;=AM$14,SUM($I19:AL19)&lt;&gt;1),1/$F19,0),0)</f>
        <v>0</v>
      </c>
      <c r="AN19" s="50">
        <f>IFERROR(IF(AND($E19&lt;=AN$14,SUM($I19:AM19)&lt;&gt;1),1/$F19,0),0)</f>
        <v>0</v>
      </c>
      <c r="AO19" s="50">
        <f>IFERROR(IF(AND($E19&lt;=AO$14,SUM($I19:AN19)&lt;&gt;1),1/$F19,0),0)</f>
        <v>0</v>
      </c>
      <c r="AP19" s="50">
        <f>IFERROR(IF(AND($E19&lt;=AP$14,SUM($I19:AO19)&lt;&gt;1),1/$F19,0),0)</f>
        <v>0</v>
      </c>
      <c r="AQ19" s="50">
        <f>IFERROR(IF(AND($E19&lt;=AQ$14,SUM($I19:AP19)&lt;&gt;1),1/$F19,0),0)</f>
        <v>0</v>
      </c>
      <c r="AR19" s="50">
        <f>IFERROR(IF(AND($E19&lt;=AR$14,SUM($I19:AQ19)&lt;&gt;1),1/$F19,0),0)</f>
        <v>0</v>
      </c>
      <c r="AS19" s="50">
        <f>IFERROR(IF(AND($E19&lt;=AS$14,SUM($I19:AR19)&lt;&gt;1),1/$F19,0),0)</f>
        <v>0</v>
      </c>
    </row>
    <row r="20" spans="2:45" x14ac:dyDescent="0.3">
      <c r="B20" s="36"/>
      <c r="C20" s="37"/>
      <c r="D20" s="38" t="s">
        <v>27</v>
      </c>
      <c r="E20" s="39" t="s">
        <v>27</v>
      </c>
      <c r="F20" s="40"/>
      <c r="G20" s="47"/>
      <c r="H20" s="48"/>
      <c r="I20" s="41" t="s">
        <v>12</v>
      </c>
      <c r="J20" s="51">
        <f t="shared" ref="J20:AS20" si="6">J19*$D19</f>
        <v>0</v>
      </c>
      <c r="K20" s="52">
        <f t="shared" si="6"/>
        <v>0</v>
      </c>
      <c r="L20" s="52">
        <f t="shared" si="6"/>
        <v>0</v>
      </c>
      <c r="M20" s="52">
        <f t="shared" si="6"/>
        <v>0</v>
      </c>
      <c r="N20" s="52">
        <f t="shared" si="6"/>
        <v>0</v>
      </c>
      <c r="O20" s="52">
        <f t="shared" si="6"/>
        <v>0</v>
      </c>
      <c r="P20" s="52">
        <f t="shared" si="6"/>
        <v>0</v>
      </c>
      <c r="Q20" s="52">
        <f t="shared" si="6"/>
        <v>0</v>
      </c>
      <c r="R20" s="52">
        <f t="shared" si="6"/>
        <v>0</v>
      </c>
      <c r="S20" s="52">
        <f t="shared" si="6"/>
        <v>0</v>
      </c>
      <c r="T20" s="52">
        <f t="shared" si="6"/>
        <v>0</v>
      </c>
      <c r="U20" s="52">
        <f t="shared" si="6"/>
        <v>0</v>
      </c>
      <c r="V20" s="52">
        <f t="shared" si="6"/>
        <v>16162.801290094574</v>
      </c>
      <c r="W20" s="52">
        <f t="shared" si="6"/>
        <v>0</v>
      </c>
      <c r="X20" s="52">
        <f t="shared" si="6"/>
        <v>0</v>
      </c>
      <c r="Y20" s="52">
        <f t="shared" si="6"/>
        <v>0</v>
      </c>
      <c r="Z20" s="52">
        <f t="shared" si="6"/>
        <v>0</v>
      </c>
      <c r="AA20" s="52">
        <f t="shared" si="6"/>
        <v>0</v>
      </c>
      <c r="AB20" s="52">
        <f t="shared" si="6"/>
        <v>0</v>
      </c>
      <c r="AC20" s="52">
        <f t="shared" si="6"/>
        <v>0</v>
      </c>
      <c r="AD20" s="52">
        <f t="shared" si="6"/>
        <v>0</v>
      </c>
      <c r="AE20" s="52">
        <f t="shared" si="6"/>
        <v>0</v>
      </c>
      <c r="AF20" s="52">
        <f t="shared" si="6"/>
        <v>0</v>
      </c>
      <c r="AG20" s="52">
        <f t="shared" si="6"/>
        <v>0</v>
      </c>
      <c r="AH20" s="52">
        <f t="shared" si="6"/>
        <v>0</v>
      </c>
      <c r="AI20" s="52">
        <f t="shared" si="6"/>
        <v>0</v>
      </c>
      <c r="AJ20" s="52">
        <f t="shared" si="6"/>
        <v>0</v>
      </c>
      <c r="AK20" s="52">
        <f t="shared" si="6"/>
        <v>0</v>
      </c>
      <c r="AL20" s="52">
        <f t="shared" si="6"/>
        <v>0</v>
      </c>
      <c r="AM20" s="52">
        <f t="shared" si="6"/>
        <v>0</v>
      </c>
      <c r="AN20" s="52">
        <f t="shared" si="6"/>
        <v>0</v>
      </c>
      <c r="AO20" s="52">
        <f t="shared" si="6"/>
        <v>0</v>
      </c>
      <c r="AP20" s="52">
        <f t="shared" si="6"/>
        <v>0</v>
      </c>
      <c r="AQ20" s="52">
        <f t="shared" si="6"/>
        <v>0</v>
      </c>
      <c r="AR20" s="52">
        <f t="shared" si="6"/>
        <v>0</v>
      </c>
      <c r="AS20" s="52">
        <f t="shared" si="6"/>
        <v>0</v>
      </c>
    </row>
    <row r="21" spans="2:45" x14ac:dyDescent="0.3">
      <c r="B21" s="30">
        <v>4</v>
      </c>
      <c r="C21" s="31" t="s">
        <v>16</v>
      </c>
      <c r="D21" s="32">
        <v>48488.403870283713</v>
      </c>
      <c r="E21" s="33">
        <v>43814</v>
      </c>
      <c r="F21" s="34">
        <v>1</v>
      </c>
      <c r="G21" s="45">
        <f>IF(F21&lt;&gt;"",H21-E21,"")</f>
        <v>47</v>
      </c>
      <c r="H21" s="46">
        <f>IFERROR(EOMONTH(E21,F21),"")</f>
        <v>43861</v>
      </c>
      <c r="I21" s="35" t="s">
        <v>11</v>
      </c>
      <c r="J21" s="49">
        <v>0</v>
      </c>
      <c r="K21" s="50">
        <f>IFERROR(IF(AND($E21&lt;=K$14,SUM($I21:J21)&lt;&gt;1),1/$F21,0),0)</f>
        <v>0</v>
      </c>
      <c r="L21" s="50">
        <f>IFERROR(IF(AND($E21&lt;=L$14,SUM($I21:K21)&lt;&gt;1),1/$F21,0),0)</f>
        <v>0</v>
      </c>
      <c r="M21" s="50">
        <f>IFERROR(IF(AND($E21&lt;=M$14,SUM($I21:L21)&lt;&gt;1),1/$F21,0),0)</f>
        <v>0</v>
      </c>
      <c r="N21" s="50">
        <f>IFERROR(IF(AND($E21&lt;=N$14,SUM($I21:M21)&lt;&gt;1),1/$F21,0),0)</f>
        <v>0</v>
      </c>
      <c r="O21" s="50">
        <f>IFERROR(IF(AND($E21&lt;=O$14,SUM($I21:N21)&lt;&gt;1),1/$F21,0),0)</f>
        <v>0</v>
      </c>
      <c r="P21" s="50">
        <f>IFERROR(IF(AND($E21&lt;=P$14,SUM($I21:O21)&lt;&gt;1),1/$F21,0),0)</f>
        <v>0</v>
      </c>
      <c r="Q21" s="50">
        <f>IFERROR(IF(AND($E21&lt;=Q$14,SUM($I21:P21)&lt;&gt;1),1/$F21,0),0)</f>
        <v>0</v>
      </c>
      <c r="R21" s="50">
        <f>IFERROR(IF(AND($E21&lt;=R$14,SUM($I21:Q21)&lt;&gt;1),1/$F21,0),0)</f>
        <v>0</v>
      </c>
      <c r="S21" s="50">
        <f>IFERROR(IF(AND($E21&lt;=S$14,SUM($I21:R21)&lt;&gt;1),1/$F21,0),0)</f>
        <v>0</v>
      </c>
      <c r="T21" s="50">
        <f>IFERROR(IF(AND($E21&lt;=T$14,SUM($I21:S21)&lt;&gt;1),1/$F21,0),0)</f>
        <v>0</v>
      </c>
      <c r="U21" s="50">
        <f>IFERROR(IF(AND($E21&lt;=U$14,SUM($I21:T21)&lt;&gt;1),1/$F21,0),0)</f>
        <v>0</v>
      </c>
      <c r="V21" s="50">
        <f>IFERROR(IF(AND($E21&lt;=V$14,SUM($I21:U21)&lt;&gt;1),1/$F21,0),0)</f>
        <v>1</v>
      </c>
      <c r="W21" s="50">
        <f>IFERROR(IF(AND($E21&lt;=W$14,SUM($I21:V21)&lt;&gt;1),1/$F21,0),0)</f>
        <v>0</v>
      </c>
      <c r="X21" s="50">
        <f>IFERROR(IF(AND($E21&lt;=X$14,SUM($I21:W21)&lt;&gt;1),1/$F21,0),0)</f>
        <v>0</v>
      </c>
      <c r="Y21" s="50">
        <f>IFERROR(IF(AND($E21&lt;=Y$14,SUM($I21:X21)&lt;&gt;1),1/$F21,0),0)</f>
        <v>0</v>
      </c>
      <c r="Z21" s="50">
        <f>IFERROR(IF(AND($E21&lt;=Z$14,SUM($I21:Y21)&lt;&gt;1),1/$F21,0),0)</f>
        <v>0</v>
      </c>
      <c r="AA21" s="50">
        <f>IFERROR(IF(AND($E21&lt;=AA$14,SUM($I21:Z21)&lt;&gt;1),1/$F21,0),0)</f>
        <v>0</v>
      </c>
      <c r="AB21" s="50">
        <f>IFERROR(IF(AND($E21&lt;=AB$14,SUM($I21:AA21)&lt;&gt;1),1/$F21,0),0)</f>
        <v>0</v>
      </c>
      <c r="AC21" s="50">
        <f>IFERROR(IF(AND($E21&lt;=AC$14,SUM($I21:AB21)&lt;&gt;1),1/$F21,0),0)</f>
        <v>0</v>
      </c>
      <c r="AD21" s="50">
        <f>IFERROR(IF(AND($E21&lt;=AD$14,SUM($I21:AC21)&lt;&gt;1),1/$F21,0),0)</f>
        <v>0</v>
      </c>
      <c r="AE21" s="50">
        <f>IFERROR(IF(AND($E21&lt;=AE$14,SUM($I21:AD21)&lt;&gt;1),1/$F21,0),0)</f>
        <v>0</v>
      </c>
      <c r="AF21" s="50">
        <f>IFERROR(IF(AND($E21&lt;=AF$14,SUM($I21:AE21)&lt;&gt;1),1/$F21,0),0)</f>
        <v>0</v>
      </c>
      <c r="AG21" s="50">
        <f>IFERROR(IF(AND($E21&lt;=AG$14,SUM($I21:AF21)&lt;&gt;1),1/$F21,0),0)</f>
        <v>0</v>
      </c>
      <c r="AH21" s="50">
        <f>IFERROR(IF(AND($E21&lt;=AH$14,SUM($I21:AG21)&lt;&gt;1),1/$F21,0),0)</f>
        <v>0</v>
      </c>
      <c r="AI21" s="50">
        <f>IFERROR(IF(AND($E21&lt;=AI$14,SUM($I21:AH21)&lt;&gt;1),1/$F21,0),0)</f>
        <v>0</v>
      </c>
      <c r="AJ21" s="50">
        <f>IFERROR(IF(AND($E21&lt;=AJ$14,SUM($I21:AI21)&lt;&gt;1),1/$F21,0),0)</f>
        <v>0</v>
      </c>
      <c r="AK21" s="50">
        <f>IFERROR(IF(AND($E21&lt;=AK$14,SUM($I21:AJ21)&lt;&gt;1),1/$F21,0),0)</f>
        <v>0</v>
      </c>
      <c r="AL21" s="50">
        <f>IFERROR(IF(AND($E21&lt;=AL$14,SUM($I21:AK21)&lt;&gt;1),1/$F21,0),0)</f>
        <v>0</v>
      </c>
      <c r="AM21" s="50">
        <f>IFERROR(IF(AND($E21&lt;=AM$14,SUM($I21:AL21)&lt;&gt;1),1/$F21,0),0)</f>
        <v>0</v>
      </c>
      <c r="AN21" s="50">
        <f>IFERROR(IF(AND($E21&lt;=AN$14,SUM($I21:AM21)&lt;&gt;1),1/$F21,0),0)</f>
        <v>0</v>
      </c>
      <c r="AO21" s="50">
        <f>IFERROR(IF(AND($E21&lt;=AO$14,SUM($I21:AN21)&lt;&gt;1),1/$F21,0),0)</f>
        <v>0</v>
      </c>
      <c r="AP21" s="50">
        <f>IFERROR(IF(AND($E21&lt;=AP$14,SUM($I21:AO21)&lt;&gt;1),1/$F21,0),0)</f>
        <v>0</v>
      </c>
      <c r="AQ21" s="50">
        <f>IFERROR(IF(AND($E21&lt;=AQ$14,SUM($I21:AP21)&lt;&gt;1),1/$F21,0),0)</f>
        <v>0</v>
      </c>
      <c r="AR21" s="50">
        <f>IFERROR(IF(AND($E21&lt;=AR$14,SUM($I21:AQ21)&lt;&gt;1),1/$F21,0),0)</f>
        <v>0</v>
      </c>
      <c r="AS21" s="50">
        <f>IFERROR(IF(AND($E21&lt;=AS$14,SUM($I21:AR21)&lt;&gt;1),1/$F21,0),0)</f>
        <v>0</v>
      </c>
    </row>
    <row r="22" spans="2:45" x14ac:dyDescent="0.3">
      <c r="B22" s="36"/>
      <c r="C22" s="37"/>
      <c r="D22" s="38" t="s">
        <v>27</v>
      </c>
      <c r="E22" s="39" t="s">
        <v>27</v>
      </c>
      <c r="F22" s="40"/>
      <c r="G22" s="47"/>
      <c r="H22" s="48"/>
      <c r="I22" s="41" t="s">
        <v>12</v>
      </c>
      <c r="J22" s="51">
        <f t="shared" ref="J22:AS22" si="7">J21*$D21</f>
        <v>0</v>
      </c>
      <c r="K22" s="52">
        <f t="shared" si="7"/>
        <v>0</v>
      </c>
      <c r="L22" s="52">
        <f t="shared" si="7"/>
        <v>0</v>
      </c>
      <c r="M22" s="52">
        <f t="shared" si="7"/>
        <v>0</v>
      </c>
      <c r="N22" s="52">
        <f t="shared" si="7"/>
        <v>0</v>
      </c>
      <c r="O22" s="52">
        <f t="shared" si="7"/>
        <v>0</v>
      </c>
      <c r="P22" s="52">
        <f t="shared" si="7"/>
        <v>0</v>
      </c>
      <c r="Q22" s="52">
        <f t="shared" si="7"/>
        <v>0</v>
      </c>
      <c r="R22" s="52">
        <f t="shared" si="7"/>
        <v>0</v>
      </c>
      <c r="S22" s="52">
        <f t="shared" si="7"/>
        <v>0</v>
      </c>
      <c r="T22" s="52">
        <f t="shared" si="7"/>
        <v>0</v>
      </c>
      <c r="U22" s="52">
        <f t="shared" si="7"/>
        <v>0</v>
      </c>
      <c r="V22" s="52">
        <f t="shared" si="7"/>
        <v>48488.403870283713</v>
      </c>
      <c r="W22" s="52">
        <f t="shared" si="7"/>
        <v>0</v>
      </c>
      <c r="X22" s="52">
        <f t="shared" si="7"/>
        <v>0</v>
      </c>
      <c r="Y22" s="52">
        <f t="shared" si="7"/>
        <v>0</v>
      </c>
      <c r="Z22" s="52">
        <f t="shared" si="7"/>
        <v>0</v>
      </c>
      <c r="AA22" s="52">
        <f t="shared" si="7"/>
        <v>0</v>
      </c>
      <c r="AB22" s="52">
        <f t="shared" si="7"/>
        <v>0</v>
      </c>
      <c r="AC22" s="52">
        <f t="shared" si="7"/>
        <v>0</v>
      </c>
      <c r="AD22" s="52">
        <f t="shared" si="7"/>
        <v>0</v>
      </c>
      <c r="AE22" s="52">
        <f t="shared" si="7"/>
        <v>0</v>
      </c>
      <c r="AF22" s="52">
        <f t="shared" si="7"/>
        <v>0</v>
      </c>
      <c r="AG22" s="52">
        <f t="shared" si="7"/>
        <v>0</v>
      </c>
      <c r="AH22" s="52">
        <f t="shared" si="7"/>
        <v>0</v>
      </c>
      <c r="AI22" s="52">
        <f t="shared" si="7"/>
        <v>0</v>
      </c>
      <c r="AJ22" s="52">
        <f t="shared" si="7"/>
        <v>0</v>
      </c>
      <c r="AK22" s="52">
        <f t="shared" si="7"/>
        <v>0</v>
      </c>
      <c r="AL22" s="52">
        <f t="shared" si="7"/>
        <v>0</v>
      </c>
      <c r="AM22" s="52">
        <f t="shared" si="7"/>
        <v>0</v>
      </c>
      <c r="AN22" s="52">
        <f t="shared" si="7"/>
        <v>0</v>
      </c>
      <c r="AO22" s="52">
        <f t="shared" si="7"/>
        <v>0</v>
      </c>
      <c r="AP22" s="52">
        <f t="shared" si="7"/>
        <v>0</v>
      </c>
      <c r="AQ22" s="52">
        <f t="shared" si="7"/>
        <v>0</v>
      </c>
      <c r="AR22" s="52">
        <f t="shared" si="7"/>
        <v>0</v>
      </c>
      <c r="AS22" s="52">
        <f t="shared" si="7"/>
        <v>0</v>
      </c>
    </row>
    <row r="23" spans="2:45" x14ac:dyDescent="0.3">
      <c r="B23" s="30">
        <v>5</v>
      </c>
      <c r="C23" s="31" t="s">
        <v>17</v>
      </c>
      <c r="D23" s="32">
        <v>24244.201935141857</v>
      </c>
      <c r="E23" s="33">
        <v>43839</v>
      </c>
      <c r="F23" s="34">
        <v>1</v>
      </c>
      <c r="G23" s="45">
        <f>IF(F23&lt;&gt;"",H23-E23,"")</f>
        <v>51</v>
      </c>
      <c r="H23" s="46">
        <f>IFERROR(EOMONTH(E23,F23),"")</f>
        <v>43890</v>
      </c>
      <c r="I23" s="35" t="s">
        <v>11</v>
      </c>
      <c r="J23" s="49">
        <v>0</v>
      </c>
      <c r="K23" s="50">
        <f>IFERROR(IF(AND($E23&lt;=K$14,SUM($I23:J23)&lt;&gt;1),1/$F23,0),0)</f>
        <v>0</v>
      </c>
      <c r="L23" s="50">
        <f>IFERROR(IF(AND($E23&lt;=L$14,SUM($I23:K23)&lt;&gt;1),1/$F23,0),0)</f>
        <v>0</v>
      </c>
      <c r="M23" s="50">
        <f>IFERROR(IF(AND($E23&lt;=M$14,SUM($I23:L23)&lt;&gt;1),1/$F23,0),0)</f>
        <v>0</v>
      </c>
      <c r="N23" s="50">
        <f>IFERROR(IF(AND($E23&lt;=N$14,SUM($I23:M23)&lt;&gt;1),1/$F23,0),0)</f>
        <v>0</v>
      </c>
      <c r="O23" s="50">
        <f>IFERROR(IF(AND($E23&lt;=O$14,SUM($I23:N23)&lt;&gt;1),1/$F23,0),0)</f>
        <v>0</v>
      </c>
      <c r="P23" s="50">
        <f>IFERROR(IF(AND($E23&lt;=P$14,SUM($I23:O23)&lt;&gt;1),1/$F23,0),0)</f>
        <v>0</v>
      </c>
      <c r="Q23" s="50">
        <f>IFERROR(IF(AND($E23&lt;=Q$14,SUM($I23:P23)&lt;&gt;1),1/$F23,0),0)</f>
        <v>0</v>
      </c>
      <c r="R23" s="50">
        <f>IFERROR(IF(AND($E23&lt;=R$14,SUM($I23:Q23)&lt;&gt;1),1/$F23,0),0)</f>
        <v>0</v>
      </c>
      <c r="S23" s="50">
        <f>IFERROR(IF(AND($E23&lt;=S$14,SUM($I23:R23)&lt;&gt;1),1/$F23,0),0)</f>
        <v>0</v>
      </c>
      <c r="T23" s="50">
        <f>IFERROR(IF(AND($E23&lt;=T$14,SUM($I23:S23)&lt;&gt;1),1/$F23,0),0)</f>
        <v>0</v>
      </c>
      <c r="U23" s="50">
        <f>IFERROR(IF(AND($E23&lt;=U$14,SUM($I23:T23)&lt;&gt;1),1/$F23,0),0)</f>
        <v>0</v>
      </c>
      <c r="V23" s="50">
        <f>IFERROR(IF(AND($E23&lt;=V$14,SUM($I23:U23)&lt;&gt;1),1/$F23,0),0)</f>
        <v>0</v>
      </c>
      <c r="W23" s="50">
        <f>IFERROR(IF(AND($E23&lt;=W$14,SUM($I23:V23)&lt;&gt;1),1/$F23,0),0)</f>
        <v>1</v>
      </c>
      <c r="X23" s="50">
        <f>IFERROR(IF(AND($E23&lt;=X$14,SUM($I23:W23)&lt;&gt;1),1/$F23,0),0)</f>
        <v>0</v>
      </c>
      <c r="Y23" s="50">
        <f>IFERROR(IF(AND($E23&lt;=Y$14,SUM($I23:X23)&lt;&gt;1),1/$F23,0),0)</f>
        <v>0</v>
      </c>
      <c r="Z23" s="50">
        <f>IFERROR(IF(AND($E23&lt;=Z$14,SUM($I23:Y23)&lt;&gt;1),1/$F23,0),0)</f>
        <v>0</v>
      </c>
      <c r="AA23" s="50">
        <f>IFERROR(IF(AND($E23&lt;=AA$14,SUM($I23:Z23)&lt;&gt;1),1/$F23,0),0)</f>
        <v>0</v>
      </c>
      <c r="AB23" s="50">
        <f>IFERROR(IF(AND($E23&lt;=AB$14,SUM($I23:AA23)&lt;&gt;1),1/$F23,0),0)</f>
        <v>0</v>
      </c>
      <c r="AC23" s="50">
        <f>IFERROR(IF(AND($E23&lt;=AC$14,SUM($I23:AB23)&lt;&gt;1),1/$F23,0),0)</f>
        <v>0</v>
      </c>
      <c r="AD23" s="50">
        <f>IFERROR(IF(AND($E23&lt;=AD$14,SUM($I23:AC23)&lt;&gt;1),1/$F23,0),0)</f>
        <v>0</v>
      </c>
      <c r="AE23" s="50">
        <f>IFERROR(IF(AND($E23&lt;=AE$14,SUM($I23:AD23)&lt;&gt;1),1/$F23,0),0)</f>
        <v>0</v>
      </c>
      <c r="AF23" s="50">
        <f>IFERROR(IF(AND($E23&lt;=AF$14,SUM($I23:AE23)&lt;&gt;1),1/$F23,0),0)</f>
        <v>0</v>
      </c>
      <c r="AG23" s="50">
        <f>IFERROR(IF(AND($E23&lt;=AG$14,SUM($I23:AF23)&lt;&gt;1),1/$F23,0),0)</f>
        <v>0</v>
      </c>
      <c r="AH23" s="50">
        <f>IFERROR(IF(AND($E23&lt;=AH$14,SUM($I23:AG23)&lt;&gt;1),1/$F23,0),0)</f>
        <v>0</v>
      </c>
      <c r="AI23" s="50">
        <f>IFERROR(IF(AND($E23&lt;=AI$14,SUM($I23:AH23)&lt;&gt;1),1/$F23,0),0)</f>
        <v>0</v>
      </c>
      <c r="AJ23" s="50">
        <f>IFERROR(IF(AND($E23&lt;=AJ$14,SUM($I23:AI23)&lt;&gt;1),1/$F23,0),0)</f>
        <v>0</v>
      </c>
      <c r="AK23" s="50">
        <f>IFERROR(IF(AND($E23&lt;=AK$14,SUM($I23:AJ23)&lt;&gt;1),1/$F23,0),0)</f>
        <v>0</v>
      </c>
      <c r="AL23" s="50">
        <f>IFERROR(IF(AND($E23&lt;=AL$14,SUM($I23:AK23)&lt;&gt;1),1/$F23,0),0)</f>
        <v>0</v>
      </c>
      <c r="AM23" s="50">
        <f>IFERROR(IF(AND($E23&lt;=AM$14,SUM($I23:AL23)&lt;&gt;1),1/$F23,0),0)</f>
        <v>0</v>
      </c>
      <c r="AN23" s="50">
        <f>IFERROR(IF(AND($E23&lt;=AN$14,SUM($I23:AM23)&lt;&gt;1),1/$F23,0),0)</f>
        <v>0</v>
      </c>
      <c r="AO23" s="50">
        <f>IFERROR(IF(AND($E23&lt;=AO$14,SUM($I23:AN23)&lt;&gt;1),1/$F23,0),0)</f>
        <v>0</v>
      </c>
      <c r="AP23" s="50">
        <f>IFERROR(IF(AND($E23&lt;=AP$14,SUM($I23:AO23)&lt;&gt;1),1/$F23,0),0)</f>
        <v>0</v>
      </c>
      <c r="AQ23" s="50">
        <f>IFERROR(IF(AND($E23&lt;=AQ$14,SUM($I23:AP23)&lt;&gt;1),1/$F23,0),0)</f>
        <v>0</v>
      </c>
      <c r="AR23" s="50">
        <f>IFERROR(IF(AND($E23&lt;=AR$14,SUM($I23:AQ23)&lt;&gt;1),1/$F23,0),0)</f>
        <v>0</v>
      </c>
      <c r="AS23" s="50">
        <f>IFERROR(IF(AND($E23&lt;=AS$14,SUM($I23:AR23)&lt;&gt;1),1/$F23,0),0)</f>
        <v>0</v>
      </c>
    </row>
    <row r="24" spans="2:45" x14ac:dyDescent="0.3">
      <c r="B24" s="36"/>
      <c r="C24" s="37"/>
      <c r="D24" s="38" t="s">
        <v>27</v>
      </c>
      <c r="E24" s="39" t="s">
        <v>27</v>
      </c>
      <c r="F24" s="40"/>
      <c r="G24" s="47"/>
      <c r="H24" s="48"/>
      <c r="I24" s="41" t="s">
        <v>12</v>
      </c>
      <c r="J24" s="51">
        <f t="shared" ref="J24:AS24" si="8">J23*$D23</f>
        <v>0</v>
      </c>
      <c r="K24" s="52">
        <f t="shared" si="8"/>
        <v>0</v>
      </c>
      <c r="L24" s="52">
        <f t="shared" si="8"/>
        <v>0</v>
      </c>
      <c r="M24" s="52">
        <f t="shared" si="8"/>
        <v>0</v>
      </c>
      <c r="N24" s="52">
        <f t="shared" si="8"/>
        <v>0</v>
      </c>
      <c r="O24" s="52">
        <f t="shared" si="8"/>
        <v>0</v>
      </c>
      <c r="P24" s="52">
        <f t="shared" si="8"/>
        <v>0</v>
      </c>
      <c r="Q24" s="52">
        <f t="shared" si="8"/>
        <v>0</v>
      </c>
      <c r="R24" s="52">
        <f t="shared" si="8"/>
        <v>0</v>
      </c>
      <c r="S24" s="52">
        <f t="shared" si="8"/>
        <v>0</v>
      </c>
      <c r="T24" s="52">
        <f t="shared" si="8"/>
        <v>0</v>
      </c>
      <c r="U24" s="52">
        <f t="shared" si="8"/>
        <v>0</v>
      </c>
      <c r="V24" s="52">
        <f t="shared" si="8"/>
        <v>0</v>
      </c>
      <c r="W24" s="52">
        <f t="shared" si="8"/>
        <v>24244.201935141857</v>
      </c>
      <c r="X24" s="52">
        <f t="shared" si="8"/>
        <v>0</v>
      </c>
      <c r="Y24" s="52">
        <f t="shared" si="8"/>
        <v>0</v>
      </c>
      <c r="Z24" s="52">
        <f t="shared" si="8"/>
        <v>0</v>
      </c>
      <c r="AA24" s="52">
        <f t="shared" si="8"/>
        <v>0</v>
      </c>
      <c r="AB24" s="52">
        <f t="shared" si="8"/>
        <v>0</v>
      </c>
      <c r="AC24" s="52">
        <f t="shared" si="8"/>
        <v>0</v>
      </c>
      <c r="AD24" s="52">
        <f t="shared" si="8"/>
        <v>0</v>
      </c>
      <c r="AE24" s="52">
        <f t="shared" si="8"/>
        <v>0</v>
      </c>
      <c r="AF24" s="52">
        <f t="shared" si="8"/>
        <v>0</v>
      </c>
      <c r="AG24" s="52">
        <f t="shared" si="8"/>
        <v>0</v>
      </c>
      <c r="AH24" s="52">
        <f t="shared" si="8"/>
        <v>0</v>
      </c>
      <c r="AI24" s="52">
        <f t="shared" si="8"/>
        <v>0</v>
      </c>
      <c r="AJ24" s="52">
        <f t="shared" si="8"/>
        <v>0</v>
      </c>
      <c r="AK24" s="52">
        <f t="shared" si="8"/>
        <v>0</v>
      </c>
      <c r="AL24" s="52">
        <f t="shared" si="8"/>
        <v>0</v>
      </c>
      <c r="AM24" s="52">
        <f t="shared" si="8"/>
        <v>0</v>
      </c>
      <c r="AN24" s="52">
        <f t="shared" si="8"/>
        <v>0</v>
      </c>
      <c r="AO24" s="52">
        <f t="shared" si="8"/>
        <v>0</v>
      </c>
      <c r="AP24" s="52">
        <f t="shared" si="8"/>
        <v>0</v>
      </c>
      <c r="AQ24" s="52">
        <f t="shared" si="8"/>
        <v>0</v>
      </c>
      <c r="AR24" s="52">
        <f t="shared" si="8"/>
        <v>0</v>
      </c>
      <c r="AS24" s="52">
        <f t="shared" si="8"/>
        <v>0</v>
      </c>
    </row>
    <row r="25" spans="2:45" x14ac:dyDescent="0.3">
      <c r="B25" s="30">
        <v>6</v>
      </c>
      <c r="C25" s="31" t="s">
        <v>18</v>
      </c>
      <c r="D25" s="32">
        <v>19395.361548113488</v>
      </c>
      <c r="E25" s="33">
        <v>43839</v>
      </c>
      <c r="F25" s="34">
        <v>1</v>
      </c>
      <c r="G25" s="45">
        <f>IF(F25&lt;&gt;"",H25-E25,"")</f>
        <v>51</v>
      </c>
      <c r="H25" s="46">
        <f>IFERROR(EOMONTH(E25,F25),"")</f>
        <v>43890</v>
      </c>
      <c r="I25" s="35" t="s">
        <v>11</v>
      </c>
      <c r="J25" s="49">
        <v>0</v>
      </c>
      <c r="K25" s="50">
        <f>IFERROR(IF(AND($E25&lt;=K$14,SUM($I25:J25)&lt;&gt;1),1/$F25,0),0)</f>
        <v>0</v>
      </c>
      <c r="L25" s="50">
        <f>IFERROR(IF(AND($E25&lt;=L$14,SUM($I25:K25)&lt;&gt;1),1/$F25,0),0)</f>
        <v>0</v>
      </c>
      <c r="M25" s="50">
        <f>IFERROR(IF(AND($E25&lt;=M$14,SUM($I25:L25)&lt;&gt;1),1/$F25,0),0)</f>
        <v>0</v>
      </c>
      <c r="N25" s="50">
        <f>IFERROR(IF(AND($E25&lt;=N$14,SUM($I25:M25)&lt;&gt;1),1/$F25,0),0)</f>
        <v>0</v>
      </c>
      <c r="O25" s="50">
        <f>IFERROR(IF(AND($E25&lt;=O$14,SUM($I25:N25)&lt;&gt;1),1/$F25,0),0)</f>
        <v>0</v>
      </c>
      <c r="P25" s="50">
        <f>IFERROR(IF(AND($E25&lt;=P$14,SUM($I25:O25)&lt;&gt;1),1/$F25,0),0)</f>
        <v>0</v>
      </c>
      <c r="Q25" s="50">
        <f>IFERROR(IF(AND($E25&lt;=Q$14,SUM($I25:P25)&lt;&gt;1),1/$F25,0),0)</f>
        <v>0</v>
      </c>
      <c r="R25" s="50">
        <f>IFERROR(IF(AND($E25&lt;=R$14,SUM($I25:Q25)&lt;&gt;1),1/$F25,0),0)</f>
        <v>0</v>
      </c>
      <c r="S25" s="50">
        <f>IFERROR(IF(AND($E25&lt;=S$14,SUM($I25:R25)&lt;&gt;1),1/$F25,0),0)</f>
        <v>0</v>
      </c>
      <c r="T25" s="50">
        <f>IFERROR(IF(AND($E25&lt;=T$14,SUM($I25:S25)&lt;&gt;1),1/$F25,0),0)</f>
        <v>0</v>
      </c>
      <c r="U25" s="50">
        <f>IFERROR(IF(AND($E25&lt;=U$14,SUM($I25:T25)&lt;&gt;1),1/$F25,0),0)</f>
        <v>0</v>
      </c>
      <c r="V25" s="50">
        <f>IFERROR(IF(AND($E25&lt;=V$14,SUM($I25:U25)&lt;&gt;1),1/$F25,0),0)</f>
        <v>0</v>
      </c>
      <c r="W25" s="50">
        <f>IFERROR(IF(AND($E25&lt;=W$14,SUM($I25:V25)&lt;&gt;1),1/$F25,0),0)</f>
        <v>1</v>
      </c>
      <c r="X25" s="50">
        <f>IFERROR(IF(AND($E25&lt;=X$14,SUM($I25:W25)&lt;&gt;1),1/$F25,0),0)</f>
        <v>0</v>
      </c>
      <c r="Y25" s="50">
        <f>IFERROR(IF(AND($E25&lt;=Y$14,SUM($I25:X25)&lt;&gt;1),1/$F25,0),0)</f>
        <v>0</v>
      </c>
      <c r="Z25" s="50">
        <f>IFERROR(IF(AND($E25&lt;=Z$14,SUM($I25:Y25)&lt;&gt;1),1/$F25,0),0)</f>
        <v>0</v>
      </c>
      <c r="AA25" s="50">
        <f>IFERROR(IF(AND($E25&lt;=AA$14,SUM($I25:Z25)&lt;&gt;1),1/$F25,0),0)</f>
        <v>0</v>
      </c>
      <c r="AB25" s="50">
        <f>IFERROR(IF(AND($E25&lt;=AB$14,SUM($I25:AA25)&lt;&gt;1),1/$F25,0),0)</f>
        <v>0</v>
      </c>
      <c r="AC25" s="50">
        <f>IFERROR(IF(AND($E25&lt;=AC$14,SUM($I25:AB25)&lt;&gt;1),1/$F25,0),0)</f>
        <v>0</v>
      </c>
      <c r="AD25" s="50">
        <f>IFERROR(IF(AND($E25&lt;=AD$14,SUM($I25:AC25)&lt;&gt;1),1/$F25,0),0)</f>
        <v>0</v>
      </c>
      <c r="AE25" s="50">
        <f>IFERROR(IF(AND($E25&lt;=AE$14,SUM($I25:AD25)&lt;&gt;1),1/$F25,0),0)</f>
        <v>0</v>
      </c>
      <c r="AF25" s="50">
        <f>IFERROR(IF(AND($E25&lt;=AF$14,SUM($I25:AE25)&lt;&gt;1),1/$F25,0),0)</f>
        <v>0</v>
      </c>
      <c r="AG25" s="50">
        <f>IFERROR(IF(AND($E25&lt;=AG$14,SUM($I25:AF25)&lt;&gt;1),1/$F25,0),0)</f>
        <v>0</v>
      </c>
      <c r="AH25" s="50">
        <f>IFERROR(IF(AND($E25&lt;=AH$14,SUM($I25:AG25)&lt;&gt;1),1/$F25,0),0)</f>
        <v>0</v>
      </c>
      <c r="AI25" s="50">
        <f>IFERROR(IF(AND($E25&lt;=AI$14,SUM($I25:AH25)&lt;&gt;1),1/$F25,0),0)</f>
        <v>0</v>
      </c>
      <c r="AJ25" s="50">
        <f>IFERROR(IF(AND($E25&lt;=AJ$14,SUM($I25:AI25)&lt;&gt;1),1/$F25,0),0)</f>
        <v>0</v>
      </c>
      <c r="AK25" s="50">
        <f>IFERROR(IF(AND($E25&lt;=AK$14,SUM($I25:AJ25)&lt;&gt;1),1/$F25,0),0)</f>
        <v>0</v>
      </c>
      <c r="AL25" s="50">
        <f>IFERROR(IF(AND($E25&lt;=AL$14,SUM($I25:AK25)&lt;&gt;1),1/$F25,0),0)</f>
        <v>0</v>
      </c>
      <c r="AM25" s="50">
        <f>IFERROR(IF(AND($E25&lt;=AM$14,SUM($I25:AL25)&lt;&gt;1),1/$F25,0),0)</f>
        <v>0</v>
      </c>
      <c r="AN25" s="50">
        <f>IFERROR(IF(AND($E25&lt;=AN$14,SUM($I25:AM25)&lt;&gt;1),1/$F25,0),0)</f>
        <v>0</v>
      </c>
      <c r="AO25" s="50">
        <f>IFERROR(IF(AND($E25&lt;=AO$14,SUM($I25:AN25)&lt;&gt;1),1/$F25,0),0)</f>
        <v>0</v>
      </c>
      <c r="AP25" s="50">
        <f>IFERROR(IF(AND($E25&lt;=AP$14,SUM($I25:AO25)&lt;&gt;1),1/$F25,0),0)</f>
        <v>0</v>
      </c>
      <c r="AQ25" s="50">
        <f>IFERROR(IF(AND($E25&lt;=AQ$14,SUM($I25:AP25)&lt;&gt;1),1/$F25,0),0)</f>
        <v>0</v>
      </c>
      <c r="AR25" s="50">
        <f>IFERROR(IF(AND($E25&lt;=AR$14,SUM($I25:AQ25)&lt;&gt;1),1/$F25,0),0)</f>
        <v>0</v>
      </c>
      <c r="AS25" s="50">
        <f>IFERROR(IF(AND($E25&lt;=AS$14,SUM($I25:AR25)&lt;&gt;1),1/$F25,0),0)</f>
        <v>0</v>
      </c>
    </row>
    <row r="26" spans="2:45" x14ac:dyDescent="0.3">
      <c r="B26" s="36"/>
      <c r="C26" s="37"/>
      <c r="D26" s="38" t="s">
        <v>27</v>
      </c>
      <c r="E26" s="39" t="s">
        <v>27</v>
      </c>
      <c r="F26" s="40"/>
      <c r="G26" s="47"/>
      <c r="H26" s="48"/>
      <c r="I26" s="41" t="s">
        <v>12</v>
      </c>
      <c r="J26" s="51">
        <f t="shared" ref="J26:AS26" si="9">J25*$D25</f>
        <v>0</v>
      </c>
      <c r="K26" s="52">
        <f t="shared" si="9"/>
        <v>0</v>
      </c>
      <c r="L26" s="52">
        <f t="shared" si="9"/>
        <v>0</v>
      </c>
      <c r="M26" s="52">
        <f t="shared" si="9"/>
        <v>0</v>
      </c>
      <c r="N26" s="52">
        <f t="shared" si="9"/>
        <v>0</v>
      </c>
      <c r="O26" s="52">
        <f t="shared" si="9"/>
        <v>0</v>
      </c>
      <c r="P26" s="52">
        <f t="shared" si="9"/>
        <v>0</v>
      </c>
      <c r="Q26" s="52">
        <f t="shared" si="9"/>
        <v>0</v>
      </c>
      <c r="R26" s="52">
        <f t="shared" si="9"/>
        <v>0</v>
      </c>
      <c r="S26" s="52">
        <f t="shared" si="9"/>
        <v>0</v>
      </c>
      <c r="T26" s="52">
        <f t="shared" si="9"/>
        <v>0</v>
      </c>
      <c r="U26" s="52">
        <f t="shared" si="9"/>
        <v>0</v>
      </c>
      <c r="V26" s="52">
        <f t="shared" si="9"/>
        <v>0</v>
      </c>
      <c r="W26" s="52">
        <f t="shared" si="9"/>
        <v>19395.361548113488</v>
      </c>
      <c r="X26" s="52">
        <f t="shared" si="9"/>
        <v>0</v>
      </c>
      <c r="Y26" s="52">
        <f t="shared" si="9"/>
        <v>0</v>
      </c>
      <c r="Z26" s="52">
        <f t="shared" si="9"/>
        <v>0</v>
      </c>
      <c r="AA26" s="52">
        <f t="shared" si="9"/>
        <v>0</v>
      </c>
      <c r="AB26" s="52">
        <f t="shared" si="9"/>
        <v>0</v>
      </c>
      <c r="AC26" s="52">
        <f t="shared" si="9"/>
        <v>0</v>
      </c>
      <c r="AD26" s="52">
        <f t="shared" si="9"/>
        <v>0</v>
      </c>
      <c r="AE26" s="52">
        <f t="shared" si="9"/>
        <v>0</v>
      </c>
      <c r="AF26" s="52">
        <f t="shared" si="9"/>
        <v>0</v>
      </c>
      <c r="AG26" s="52">
        <f t="shared" si="9"/>
        <v>0</v>
      </c>
      <c r="AH26" s="52">
        <f t="shared" si="9"/>
        <v>0</v>
      </c>
      <c r="AI26" s="52">
        <f t="shared" si="9"/>
        <v>0</v>
      </c>
      <c r="AJ26" s="52">
        <f t="shared" si="9"/>
        <v>0</v>
      </c>
      <c r="AK26" s="52">
        <f t="shared" si="9"/>
        <v>0</v>
      </c>
      <c r="AL26" s="52">
        <f t="shared" si="9"/>
        <v>0</v>
      </c>
      <c r="AM26" s="52">
        <f t="shared" si="9"/>
        <v>0</v>
      </c>
      <c r="AN26" s="52">
        <f t="shared" si="9"/>
        <v>0</v>
      </c>
      <c r="AO26" s="52">
        <f t="shared" si="9"/>
        <v>0</v>
      </c>
      <c r="AP26" s="52">
        <f t="shared" si="9"/>
        <v>0</v>
      </c>
      <c r="AQ26" s="52">
        <f t="shared" si="9"/>
        <v>0</v>
      </c>
      <c r="AR26" s="52">
        <f t="shared" si="9"/>
        <v>0</v>
      </c>
      <c r="AS26" s="52">
        <f t="shared" si="9"/>
        <v>0</v>
      </c>
    </row>
    <row r="27" spans="2:45" x14ac:dyDescent="0.3">
      <c r="B27" s="30">
        <v>7</v>
      </c>
      <c r="C27" s="31" t="s">
        <v>19</v>
      </c>
      <c r="D27" s="32">
        <v>484884.03870283713</v>
      </c>
      <c r="E27" s="33">
        <v>43849</v>
      </c>
      <c r="F27" s="34">
        <v>6</v>
      </c>
      <c r="G27" s="45">
        <f>IF(F27&lt;&gt;"",H27-E27,"")</f>
        <v>194</v>
      </c>
      <c r="H27" s="46">
        <f>IFERROR(EOMONTH(E27,F27),"")</f>
        <v>44043</v>
      </c>
      <c r="I27" s="35" t="s">
        <v>11</v>
      </c>
      <c r="J27" s="49">
        <v>0</v>
      </c>
      <c r="K27" s="50">
        <f>IFERROR(IF(AND($E27&lt;=K$14,SUM($I27:J27)&lt;&gt;1),1/$F27,0),0)</f>
        <v>0</v>
      </c>
      <c r="L27" s="50">
        <f>IFERROR(IF(AND($E27&lt;=L$14,SUM($I27:K27)&lt;&gt;1),1/$F27,0),0)</f>
        <v>0</v>
      </c>
      <c r="M27" s="50">
        <f>IFERROR(IF(AND($E27&lt;=M$14,SUM($I27:L27)&lt;&gt;1),1/$F27,0),0)</f>
        <v>0</v>
      </c>
      <c r="N27" s="50">
        <f>IFERROR(IF(AND($E27&lt;=N$14,SUM($I27:M27)&lt;&gt;1),1/$F27,0),0)</f>
        <v>0</v>
      </c>
      <c r="O27" s="50">
        <f>IFERROR(IF(AND($E27&lt;=O$14,SUM($I27:N27)&lt;&gt;1),1/$F27,0),0)</f>
        <v>0</v>
      </c>
      <c r="P27" s="50">
        <f>IFERROR(IF(AND($E27&lt;=P$14,SUM($I27:O27)&lt;&gt;1),1/$F27,0),0)</f>
        <v>0</v>
      </c>
      <c r="Q27" s="50">
        <f>IFERROR(IF(AND($E27&lt;=Q$14,SUM($I27:P27)&lt;&gt;1),1/$F27,0),0)</f>
        <v>0</v>
      </c>
      <c r="R27" s="50">
        <f>IFERROR(IF(AND($E27&lt;=R$14,SUM($I27:Q27)&lt;&gt;1),1/$F27,0),0)</f>
        <v>0</v>
      </c>
      <c r="S27" s="50">
        <f>IFERROR(IF(AND($E27&lt;=S$14,SUM($I27:R27)&lt;&gt;1),1/$F27,0),0)</f>
        <v>0</v>
      </c>
      <c r="T27" s="50">
        <f>IFERROR(IF(AND($E27&lt;=T$14,SUM($I27:S27)&lt;&gt;1),1/$F27,0),0)</f>
        <v>0</v>
      </c>
      <c r="U27" s="50">
        <f>IFERROR(IF(AND($E27&lt;=U$14,SUM($I27:T27)&lt;&gt;1),1/$F27,0),0)</f>
        <v>0</v>
      </c>
      <c r="V27" s="50">
        <f>IFERROR(IF(AND($E27&lt;=V$14,SUM($I27:U27)&lt;&gt;1),1/$F27,0),0)</f>
        <v>0</v>
      </c>
      <c r="W27" s="50">
        <f>IFERROR(IF(AND($E27&lt;=W$14,SUM($I27:V27)&lt;&gt;1),1/$F27,0),0)</f>
        <v>0.16666666666666666</v>
      </c>
      <c r="X27" s="50">
        <f>IFERROR(IF(AND($E27&lt;=X$14,SUM($I27:W27)&lt;&gt;1),1/$F27,0),0)</f>
        <v>0.16666666666666666</v>
      </c>
      <c r="Y27" s="50">
        <f>IFERROR(IF(AND($E27&lt;=Y$14,SUM($I27:X27)&lt;&gt;1),1/$F27,0),0)</f>
        <v>0.16666666666666666</v>
      </c>
      <c r="Z27" s="50">
        <f>IFERROR(IF(AND($E27&lt;=Z$14,SUM($I27:Y27)&lt;&gt;1),1/$F27,0),0)</f>
        <v>0.16666666666666666</v>
      </c>
      <c r="AA27" s="50">
        <f>IFERROR(IF(AND($E27&lt;=AA$14,SUM($I27:Z27)&lt;&gt;1),1/$F27,0),0)</f>
        <v>0.16666666666666666</v>
      </c>
      <c r="AB27" s="50">
        <f>IFERROR(IF(AND($E27&lt;=AB$14,SUM($I27:AA27)&lt;&gt;1),1/$F27,0),0)</f>
        <v>0.16666666666666666</v>
      </c>
      <c r="AC27" s="50">
        <f>IFERROR(IF(AND($E27&lt;=AC$14,SUM($I27:AB27)&lt;&gt;1),1/$F27,0),0)</f>
        <v>0</v>
      </c>
      <c r="AD27" s="50">
        <f>IFERROR(IF(AND($E27&lt;=AD$14,SUM($I27:AC27)&lt;&gt;1),1/$F27,0),0)</f>
        <v>0</v>
      </c>
      <c r="AE27" s="50">
        <f>IFERROR(IF(AND($E27&lt;=AE$14,SUM($I27:AD27)&lt;&gt;1),1/$F27,0),0)</f>
        <v>0</v>
      </c>
      <c r="AF27" s="50">
        <f>IFERROR(IF(AND($E27&lt;=AF$14,SUM($I27:AE27)&lt;&gt;1),1/$F27,0),0)</f>
        <v>0</v>
      </c>
      <c r="AG27" s="50">
        <f>IFERROR(IF(AND($E27&lt;=AG$14,SUM($I27:AF27)&lt;&gt;1),1/$F27,0),0)</f>
        <v>0</v>
      </c>
      <c r="AH27" s="50">
        <f>IFERROR(IF(AND($E27&lt;=AH$14,SUM($I27:AG27)&lt;&gt;1),1/$F27,0),0)</f>
        <v>0</v>
      </c>
      <c r="AI27" s="50">
        <f>IFERROR(IF(AND($E27&lt;=AI$14,SUM($I27:AH27)&lt;&gt;1),1/$F27,0),0)</f>
        <v>0</v>
      </c>
      <c r="AJ27" s="50">
        <f>IFERROR(IF(AND($E27&lt;=AJ$14,SUM($I27:AI27)&lt;&gt;1),1/$F27,0),0)</f>
        <v>0</v>
      </c>
      <c r="AK27" s="50">
        <f>IFERROR(IF(AND($E27&lt;=AK$14,SUM($I27:AJ27)&lt;&gt;1),1/$F27,0),0)</f>
        <v>0</v>
      </c>
      <c r="AL27" s="50">
        <f>IFERROR(IF(AND($E27&lt;=AL$14,SUM($I27:AK27)&lt;&gt;1),1/$F27,0),0)</f>
        <v>0</v>
      </c>
      <c r="AM27" s="50">
        <f>IFERROR(IF(AND($E27&lt;=AM$14,SUM($I27:AL27)&lt;&gt;1),1/$F27,0),0)</f>
        <v>0</v>
      </c>
      <c r="AN27" s="50">
        <f>IFERROR(IF(AND($E27&lt;=AN$14,SUM($I27:AM27)&lt;&gt;1),1/$F27,0),0)</f>
        <v>0</v>
      </c>
      <c r="AO27" s="50">
        <f>IFERROR(IF(AND($E27&lt;=AO$14,SUM($I27:AN27)&lt;&gt;1),1/$F27,0),0)</f>
        <v>0</v>
      </c>
      <c r="AP27" s="50">
        <f>IFERROR(IF(AND($E27&lt;=AP$14,SUM($I27:AO27)&lt;&gt;1),1/$F27,0),0)</f>
        <v>0</v>
      </c>
      <c r="AQ27" s="50">
        <f>IFERROR(IF(AND($E27&lt;=AQ$14,SUM($I27:AP27)&lt;&gt;1),1/$F27,0),0)</f>
        <v>0</v>
      </c>
      <c r="AR27" s="50">
        <f>IFERROR(IF(AND($E27&lt;=AR$14,SUM($I27:AQ27)&lt;&gt;1),1/$F27,0),0)</f>
        <v>0</v>
      </c>
      <c r="AS27" s="50">
        <f>IFERROR(IF(AND($E27&lt;=AS$14,SUM($I27:AR27)&lt;&gt;1),1/$F27,0),0)</f>
        <v>0</v>
      </c>
    </row>
    <row r="28" spans="2:45" x14ac:dyDescent="0.3">
      <c r="B28" s="36"/>
      <c r="C28" s="37"/>
      <c r="D28" s="38" t="s">
        <v>27</v>
      </c>
      <c r="E28" s="39" t="s">
        <v>27</v>
      </c>
      <c r="F28" s="40"/>
      <c r="G28" s="47"/>
      <c r="H28" s="48"/>
      <c r="I28" s="41" t="s">
        <v>12</v>
      </c>
      <c r="J28" s="51">
        <f t="shared" ref="J28:AS28" si="10">J27*$D27</f>
        <v>0</v>
      </c>
      <c r="K28" s="52">
        <f t="shared" si="10"/>
        <v>0</v>
      </c>
      <c r="L28" s="52">
        <f t="shared" si="10"/>
        <v>0</v>
      </c>
      <c r="M28" s="52">
        <f t="shared" si="10"/>
        <v>0</v>
      </c>
      <c r="N28" s="52">
        <f t="shared" si="10"/>
        <v>0</v>
      </c>
      <c r="O28" s="52">
        <f t="shared" si="10"/>
        <v>0</v>
      </c>
      <c r="P28" s="52">
        <f t="shared" si="10"/>
        <v>0</v>
      </c>
      <c r="Q28" s="52">
        <f t="shared" si="10"/>
        <v>0</v>
      </c>
      <c r="R28" s="52">
        <f t="shared" si="10"/>
        <v>0</v>
      </c>
      <c r="S28" s="52">
        <f t="shared" si="10"/>
        <v>0</v>
      </c>
      <c r="T28" s="52">
        <f t="shared" si="10"/>
        <v>0</v>
      </c>
      <c r="U28" s="52">
        <f t="shared" si="10"/>
        <v>0</v>
      </c>
      <c r="V28" s="52">
        <f t="shared" si="10"/>
        <v>0</v>
      </c>
      <c r="W28" s="52">
        <f t="shared" si="10"/>
        <v>80814.006450472851</v>
      </c>
      <c r="X28" s="52">
        <f t="shared" si="10"/>
        <v>80814.006450472851</v>
      </c>
      <c r="Y28" s="52">
        <f t="shared" si="10"/>
        <v>80814.006450472851</v>
      </c>
      <c r="Z28" s="52">
        <f t="shared" si="10"/>
        <v>80814.006450472851</v>
      </c>
      <c r="AA28" s="52">
        <f t="shared" si="10"/>
        <v>80814.006450472851</v>
      </c>
      <c r="AB28" s="52">
        <f t="shared" si="10"/>
        <v>80814.006450472851</v>
      </c>
      <c r="AC28" s="52">
        <f t="shared" si="10"/>
        <v>0</v>
      </c>
      <c r="AD28" s="52">
        <f t="shared" si="10"/>
        <v>0</v>
      </c>
      <c r="AE28" s="52">
        <f t="shared" si="10"/>
        <v>0</v>
      </c>
      <c r="AF28" s="52">
        <f t="shared" si="10"/>
        <v>0</v>
      </c>
      <c r="AG28" s="52">
        <f t="shared" si="10"/>
        <v>0</v>
      </c>
      <c r="AH28" s="52">
        <f t="shared" si="10"/>
        <v>0</v>
      </c>
      <c r="AI28" s="52">
        <f t="shared" si="10"/>
        <v>0</v>
      </c>
      <c r="AJ28" s="52">
        <f t="shared" si="10"/>
        <v>0</v>
      </c>
      <c r="AK28" s="52">
        <f t="shared" si="10"/>
        <v>0</v>
      </c>
      <c r="AL28" s="52">
        <f t="shared" si="10"/>
        <v>0</v>
      </c>
      <c r="AM28" s="52">
        <f t="shared" si="10"/>
        <v>0</v>
      </c>
      <c r="AN28" s="52">
        <f t="shared" si="10"/>
        <v>0</v>
      </c>
      <c r="AO28" s="52">
        <f t="shared" si="10"/>
        <v>0</v>
      </c>
      <c r="AP28" s="52">
        <f t="shared" si="10"/>
        <v>0</v>
      </c>
      <c r="AQ28" s="52">
        <f t="shared" si="10"/>
        <v>0</v>
      </c>
      <c r="AR28" s="52">
        <f t="shared" si="10"/>
        <v>0</v>
      </c>
      <c r="AS28" s="52">
        <f t="shared" si="10"/>
        <v>0</v>
      </c>
    </row>
    <row r="29" spans="2:45" x14ac:dyDescent="0.3">
      <c r="B29" s="30">
        <v>8</v>
      </c>
      <c r="C29" s="31" t="s">
        <v>20</v>
      </c>
      <c r="D29" s="32">
        <v>71116.32567641612</v>
      </c>
      <c r="E29" s="33">
        <v>43939</v>
      </c>
      <c r="F29" s="34">
        <v>4</v>
      </c>
      <c r="G29" s="45">
        <f>IF(F29&lt;&gt;"",H29-E29,"")</f>
        <v>135</v>
      </c>
      <c r="H29" s="46">
        <f>IFERROR(EOMONTH(E29,F29),"")</f>
        <v>44074</v>
      </c>
      <c r="I29" s="35" t="s">
        <v>11</v>
      </c>
      <c r="J29" s="49">
        <v>0</v>
      </c>
      <c r="K29" s="50">
        <f>IFERROR(IF(AND($E29&lt;=K$14,SUM($I29:J29)&lt;&gt;1),1/$F29,0),0)</f>
        <v>0</v>
      </c>
      <c r="L29" s="50">
        <f>IFERROR(IF(AND($E29&lt;=L$14,SUM($I29:K29)&lt;&gt;1),1/$F29,0),0)</f>
        <v>0</v>
      </c>
      <c r="M29" s="50">
        <f>IFERROR(IF(AND($E29&lt;=M$14,SUM($I29:L29)&lt;&gt;1),1/$F29,0),0)</f>
        <v>0</v>
      </c>
      <c r="N29" s="50">
        <f>IFERROR(IF(AND($E29&lt;=N$14,SUM($I29:M29)&lt;&gt;1),1/$F29,0),0)</f>
        <v>0</v>
      </c>
      <c r="O29" s="50">
        <f>IFERROR(IF(AND($E29&lt;=O$14,SUM($I29:N29)&lt;&gt;1),1/$F29,0),0)</f>
        <v>0</v>
      </c>
      <c r="P29" s="50">
        <f>IFERROR(IF(AND($E29&lt;=P$14,SUM($I29:O29)&lt;&gt;1),1/$F29,0),0)</f>
        <v>0</v>
      </c>
      <c r="Q29" s="50">
        <f>IFERROR(IF(AND($E29&lt;=Q$14,SUM($I29:P29)&lt;&gt;1),1/$F29,0),0)</f>
        <v>0</v>
      </c>
      <c r="R29" s="50">
        <f>IFERROR(IF(AND($E29&lt;=R$14,SUM($I29:Q29)&lt;&gt;1),1/$F29,0),0)</f>
        <v>0</v>
      </c>
      <c r="S29" s="50">
        <f>IFERROR(IF(AND($E29&lt;=S$14,SUM($I29:R29)&lt;&gt;1),1/$F29,0),0)</f>
        <v>0</v>
      </c>
      <c r="T29" s="50">
        <f>IFERROR(IF(AND($E29&lt;=T$14,SUM($I29:S29)&lt;&gt;1),1/$F29,0),0)</f>
        <v>0</v>
      </c>
      <c r="U29" s="50">
        <f>IFERROR(IF(AND($E29&lt;=U$14,SUM($I29:T29)&lt;&gt;1),1/$F29,0),0)</f>
        <v>0</v>
      </c>
      <c r="V29" s="50">
        <f>IFERROR(IF(AND($E29&lt;=V$14,SUM($I29:U29)&lt;&gt;1),1/$F29,0),0)</f>
        <v>0</v>
      </c>
      <c r="W29" s="50">
        <f>IFERROR(IF(AND($E29&lt;=W$14,SUM($I29:V29)&lt;&gt;1),1/$F29,0),0)</f>
        <v>0</v>
      </c>
      <c r="X29" s="50">
        <f>IFERROR(IF(AND($E29&lt;=X$14,SUM($I29:W29)&lt;&gt;1),1/$F29,0),0)</f>
        <v>0</v>
      </c>
      <c r="Y29" s="50">
        <f>IFERROR(IF(AND($E29&lt;=Y$14,SUM($I29:X29)&lt;&gt;1),1/$F29,0),0)</f>
        <v>0</v>
      </c>
      <c r="Z29" s="50">
        <f>IFERROR(IF(AND($E29&lt;=Z$14,SUM($I29:Y29)&lt;&gt;1),1/$F29,0),0)</f>
        <v>0.25</v>
      </c>
      <c r="AA29" s="50">
        <f>IFERROR(IF(AND($E29&lt;=AA$14,SUM($I29:Z29)&lt;&gt;1),1/$F29,0),0)</f>
        <v>0.25</v>
      </c>
      <c r="AB29" s="50">
        <f>IFERROR(IF(AND($E29&lt;=AB$14,SUM($I29:AA29)&lt;&gt;1),1/$F29,0),0)</f>
        <v>0.25</v>
      </c>
      <c r="AC29" s="50">
        <f>IFERROR(IF(AND($E29&lt;=AC$14,SUM($I29:AB29)&lt;&gt;1),1/$F29,0),0)</f>
        <v>0.25</v>
      </c>
      <c r="AD29" s="50">
        <f>IFERROR(IF(AND($E29&lt;=AD$14,SUM($I29:AC29)&lt;&gt;1),1/$F29,0),0)</f>
        <v>0</v>
      </c>
      <c r="AE29" s="50">
        <f>IFERROR(IF(AND($E29&lt;=AE$14,SUM($I29:AD29)&lt;&gt;1),1/$F29,0),0)</f>
        <v>0</v>
      </c>
      <c r="AF29" s="50">
        <f>IFERROR(IF(AND($E29&lt;=AF$14,SUM($I29:AE29)&lt;&gt;1),1/$F29,0),0)</f>
        <v>0</v>
      </c>
      <c r="AG29" s="50">
        <f>IFERROR(IF(AND($E29&lt;=AG$14,SUM($I29:AF29)&lt;&gt;1),1/$F29,0),0)</f>
        <v>0</v>
      </c>
      <c r="AH29" s="50">
        <f>IFERROR(IF(AND($E29&lt;=AH$14,SUM($I29:AG29)&lt;&gt;1),1/$F29,0),0)</f>
        <v>0</v>
      </c>
      <c r="AI29" s="50">
        <f>IFERROR(IF(AND($E29&lt;=AI$14,SUM($I29:AH29)&lt;&gt;1),1/$F29,0),0)</f>
        <v>0</v>
      </c>
      <c r="AJ29" s="50">
        <f>IFERROR(IF(AND($E29&lt;=AJ$14,SUM($I29:AI29)&lt;&gt;1),1/$F29,0),0)</f>
        <v>0</v>
      </c>
      <c r="AK29" s="50">
        <f>IFERROR(IF(AND($E29&lt;=AK$14,SUM($I29:AJ29)&lt;&gt;1),1/$F29,0),0)</f>
        <v>0</v>
      </c>
      <c r="AL29" s="50">
        <f>IFERROR(IF(AND($E29&lt;=AL$14,SUM($I29:AK29)&lt;&gt;1),1/$F29,0),0)</f>
        <v>0</v>
      </c>
      <c r="AM29" s="50">
        <f>IFERROR(IF(AND($E29&lt;=AM$14,SUM($I29:AL29)&lt;&gt;1),1/$F29,0),0)</f>
        <v>0</v>
      </c>
      <c r="AN29" s="50">
        <f>IFERROR(IF(AND($E29&lt;=AN$14,SUM($I29:AM29)&lt;&gt;1),1/$F29,0),0)</f>
        <v>0</v>
      </c>
      <c r="AO29" s="50">
        <f>IFERROR(IF(AND($E29&lt;=AO$14,SUM($I29:AN29)&lt;&gt;1),1/$F29,0),0)</f>
        <v>0</v>
      </c>
      <c r="AP29" s="50">
        <f>IFERROR(IF(AND($E29&lt;=AP$14,SUM($I29:AO29)&lt;&gt;1),1/$F29,0),0)</f>
        <v>0</v>
      </c>
      <c r="AQ29" s="50">
        <f>IFERROR(IF(AND($E29&lt;=AQ$14,SUM($I29:AP29)&lt;&gt;1),1/$F29,0),0)</f>
        <v>0</v>
      </c>
      <c r="AR29" s="50">
        <f>IFERROR(IF(AND($E29&lt;=AR$14,SUM($I29:AQ29)&lt;&gt;1),1/$F29,0),0)</f>
        <v>0</v>
      </c>
      <c r="AS29" s="50">
        <f>IFERROR(IF(AND($E29&lt;=AS$14,SUM($I29:AR29)&lt;&gt;1),1/$F29,0),0)</f>
        <v>0</v>
      </c>
    </row>
    <row r="30" spans="2:45" x14ac:dyDescent="0.3">
      <c r="B30" s="36"/>
      <c r="C30" s="37"/>
      <c r="D30" s="38" t="s">
        <v>27</v>
      </c>
      <c r="E30" s="39" t="s">
        <v>27</v>
      </c>
      <c r="F30" s="40"/>
      <c r="G30" s="47"/>
      <c r="H30" s="48"/>
      <c r="I30" s="41" t="s">
        <v>12</v>
      </c>
      <c r="J30" s="51">
        <f t="shared" ref="J30:AS30" si="11">J29*$D29</f>
        <v>0</v>
      </c>
      <c r="K30" s="52">
        <f t="shared" si="11"/>
        <v>0</v>
      </c>
      <c r="L30" s="52">
        <f t="shared" si="11"/>
        <v>0</v>
      </c>
      <c r="M30" s="52">
        <f t="shared" si="11"/>
        <v>0</v>
      </c>
      <c r="N30" s="52">
        <f t="shared" si="11"/>
        <v>0</v>
      </c>
      <c r="O30" s="52">
        <f t="shared" si="11"/>
        <v>0</v>
      </c>
      <c r="P30" s="52">
        <f t="shared" si="11"/>
        <v>0</v>
      </c>
      <c r="Q30" s="52">
        <f t="shared" si="11"/>
        <v>0</v>
      </c>
      <c r="R30" s="52">
        <f t="shared" si="11"/>
        <v>0</v>
      </c>
      <c r="S30" s="52">
        <f t="shared" si="11"/>
        <v>0</v>
      </c>
      <c r="T30" s="52">
        <f t="shared" si="11"/>
        <v>0</v>
      </c>
      <c r="U30" s="52">
        <f t="shared" si="11"/>
        <v>0</v>
      </c>
      <c r="V30" s="52">
        <f t="shared" si="11"/>
        <v>0</v>
      </c>
      <c r="W30" s="52">
        <f t="shared" si="11"/>
        <v>0</v>
      </c>
      <c r="X30" s="52">
        <f t="shared" si="11"/>
        <v>0</v>
      </c>
      <c r="Y30" s="52">
        <f t="shared" si="11"/>
        <v>0</v>
      </c>
      <c r="Z30" s="52">
        <f t="shared" si="11"/>
        <v>17779.08141910403</v>
      </c>
      <c r="AA30" s="52">
        <f t="shared" si="11"/>
        <v>17779.08141910403</v>
      </c>
      <c r="AB30" s="52">
        <f t="shared" si="11"/>
        <v>17779.08141910403</v>
      </c>
      <c r="AC30" s="52">
        <f t="shared" si="11"/>
        <v>17779.08141910403</v>
      </c>
      <c r="AD30" s="52">
        <f t="shared" si="11"/>
        <v>0</v>
      </c>
      <c r="AE30" s="52">
        <f t="shared" si="11"/>
        <v>0</v>
      </c>
      <c r="AF30" s="52">
        <f t="shared" si="11"/>
        <v>0</v>
      </c>
      <c r="AG30" s="52">
        <f t="shared" si="11"/>
        <v>0</v>
      </c>
      <c r="AH30" s="52">
        <f t="shared" si="11"/>
        <v>0</v>
      </c>
      <c r="AI30" s="52">
        <f t="shared" si="11"/>
        <v>0</v>
      </c>
      <c r="AJ30" s="52">
        <f t="shared" si="11"/>
        <v>0</v>
      </c>
      <c r="AK30" s="52">
        <f t="shared" si="11"/>
        <v>0</v>
      </c>
      <c r="AL30" s="52">
        <f t="shared" si="11"/>
        <v>0</v>
      </c>
      <c r="AM30" s="52">
        <f t="shared" si="11"/>
        <v>0</v>
      </c>
      <c r="AN30" s="52">
        <f t="shared" si="11"/>
        <v>0</v>
      </c>
      <c r="AO30" s="52">
        <f t="shared" si="11"/>
        <v>0</v>
      </c>
      <c r="AP30" s="52">
        <f t="shared" si="11"/>
        <v>0</v>
      </c>
      <c r="AQ30" s="52">
        <f t="shared" si="11"/>
        <v>0</v>
      </c>
      <c r="AR30" s="52">
        <f t="shared" si="11"/>
        <v>0</v>
      </c>
      <c r="AS30" s="52">
        <f t="shared" si="11"/>
        <v>0</v>
      </c>
    </row>
    <row r="31" spans="2:45" x14ac:dyDescent="0.3">
      <c r="B31" s="30">
        <v>9</v>
      </c>
      <c r="C31" s="31"/>
      <c r="D31" s="32">
        <v>8081.4006450472871</v>
      </c>
      <c r="E31" s="33">
        <v>44044</v>
      </c>
      <c r="F31" s="34">
        <v>1</v>
      </c>
      <c r="G31" s="45">
        <f>IF(F31&lt;&gt;"",H31-E31,"")</f>
        <v>60</v>
      </c>
      <c r="H31" s="46">
        <f>IFERROR(EOMONTH(E31,F31),"")</f>
        <v>44104</v>
      </c>
      <c r="I31" s="35" t="s">
        <v>11</v>
      </c>
      <c r="J31" s="49">
        <v>0</v>
      </c>
      <c r="K31" s="50">
        <f>IFERROR(IF(AND($E31&lt;=K$14,SUM($I31:J31)&lt;&gt;1),1/$F31,0),0)</f>
        <v>0</v>
      </c>
      <c r="L31" s="50">
        <f>IFERROR(IF(AND($E31&lt;=L$14,SUM($I31:K31)&lt;&gt;1),1/$F31,0),0)</f>
        <v>0</v>
      </c>
      <c r="M31" s="50">
        <f>IFERROR(IF(AND($E31&lt;=M$14,SUM($I31:L31)&lt;&gt;1),1/$F31,0),0)</f>
        <v>0</v>
      </c>
      <c r="N31" s="50">
        <f>IFERROR(IF(AND($E31&lt;=N$14,SUM($I31:M31)&lt;&gt;1),1/$F31,0),0)</f>
        <v>0</v>
      </c>
      <c r="O31" s="50">
        <f>IFERROR(IF(AND($E31&lt;=O$14,SUM($I31:N31)&lt;&gt;1),1/$F31,0),0)</f>
        <v>0</v>
      </c>
      <c r="P31" s="50">
        <f>IFERROR(IF(AND($E31&lt;=P$14,SUM($I31:O31)&lt;&gt;1),1/$F31,0),0)</f>
        <v>0</v>
      </c>
      <c r="Q31" s="50">
        <f>IFERROR(IF(AND($E31&lt;=Q$14,SUM($I31:P31)&lt;&gt;1),1/$F31,0),0)</f>
        <v>0</v>
      </c>
      <c r="R31" s="50">
        <f>IFERROR(IF(AND($E31&lt;=R$14,SUM($I31:Q31)&lt;&gt;1),1/$F31,0),0)</f>
        <v>0</v>
      </c>
      <c r="S31" s="50">
        <f>IFERROR(IF(AND($E31&lt;=S$14,SUM($I31:R31)&lt;&gt;1),1/$F31,0),0)</f>
        <v>0</v>
      </c>
      <c r="T31" s="50">
        <f>IFERROR(IF(AND($E31&lt;=T$14,SUM($I31:S31)&lt;&gt;1),1/$F31,0),0)</f>
        <v>0</v>
      </c>
      <c r="U31" s="50">
        <f>IFERROR(IF(AND($E31&lt;=U$14,SUM($I31:T31)&lt;&gt;1),1/$F31,0),0)</f>
        <v>0</v>
      </c>
      <c r="V31" s="50">
        <f>IFERROR(IF(AND($E31&lt;=V$14,SUM($I31:U31)&lt;&gt;1),1/$F31,0),0)</f>
        <v>0</v>
      </c>
      <c r="W31" s="50">
        <f>IFERROR(IF(AND($E31&lt;=W$14,SUM($I31:V31)&lt;&gt;1),1/$F31,0),0)</f>
        <v>0</v>
      </c>
      <c r="X31" s="50">
        <f>IFERROR(IF(AND($E31&lt;=X$14,SUM($I31:W31)&lt;&gt;1),1/$F31,0),0)</f>
        <v>0</v>
      </c>
      <c r="Y31" s="50">
        <f>IFERROR(IF(AND($E31&lt;=Y$14,SUM($I31:X31)&lt;&gt;1),1/$F31,0),0)</f>
        <v>0</v>
      </c>
      <c r="Z31" s="50">
        <f>IFERROR(IF(AND($E31&lt;=Z$14,SUM($I31:Y31)&lt;&gt;1),1/$F31,0),0)</f>
        <v>0</v>
      </c>
      <c r="AA31" s="50">
        <f>IFERROR(IF(AND($E31&lt;=AA$14,SUM($I31:Z31)&lt;&gt;1),1/$F31,0),0)</f>
        <v>0</v>
      </c>
      <c r="AB31" s="50">
        <f>IFERROR(IF(AND($E31&lt;=AB$14,SUM($I31:AA31)&lt;&gt;1),1/$F31,0),0)</f>
        <v>0</v>
      </c>
      <c r="AC31" s="50">
        <f>IFERROR(IF(AND($E31&lt;=AC$14,SUM($I31:AB31)&lt;&gt;1),1/$F31,0),0)</f>
        <v>0</v>
      </c>
      <c r="AD31" s="50">
        <f>IFERROR(IF(AND($E31&lt;=AD$14,SUM($I31:AC31)&lt;&gt;1),1/$F31,0),0)</f>
        <v>1</v>
      </c>
      <c r="AE31" s="50">
        <f>IFERROR(IF(AND($E31&lt;=AE$14,SUM($I31:AD31)&lt;&gt;1),1/$F31,0),0)</f>
        <v>0</v>
      </c>
      <c r="AF31" s="50">
        <f>IFERROR(IF(AND($E31&lt;=AF$14,SUM($I31:AE31)&lt;&gt;1),1/$F31,0),0)</f>
        <v>0</v>
      </c>
      <c r="AG31" s="50">
        <f>IFERROR(IF(AND($E31&lt;=AG$14,SUM($I31:AF31)&lt;&gt;1),1/$F31,0),0)</f>
        <v>0</v>
      </c>
      <c r="AH31" s="50">
        <f>IFERROR(IF(AND($E31&lt;=AH$14,SUM($I31:AG31)&lt;&gt;1),1/$F31,0),0)</f>
        <v>0</v>
      </c>
      <c r="AI31" s="50">
        <f>IFERROR(IF(AND($E31&lt;=AI$14,SUM($I31:AH31)&lt;&gt;1),1/$F31,0),0)</f>
        <v>0</v>
      </c>
      <c r="AJ31" s="50">
        <f>IFERROR(IF(AND($E31&lt;=AJ$14,SUM($I31:AI31)&lt;&gt;1),1/$F31,0),0)</f>
        <v>0</v>
      </c>
      <c r="AK31" s="50">
        <f>IFERROR(IF(AND($E31&lt;=AK$14,SUM($I31:AJ31)&lt;&gt;1),1/$F31,0),0)</f>
        <v>0</v>
      </c>
      <c r="AL31" s="50">
        <f>IFERROR(IF(AND($E31&lt;=AL$14,SUM($I31:AK31)&lt;&gt;1),1/$F31,0),0)</f>
        <v>0</v>
      </c>
      <c r="AM31" s="50">
        <f>IFERROR(IF(AND($E31&lt;=AM$14,SUM($I31:AL31)&lt;&gt;1),1/$F31,0),0)</f>
        <v>0</v>
      </c>
      <c r="AN31" s="50">
        <f>IFERROR(IF(AND($E31&lt;=AN$14,SUM($I31:AM31)&lt;&gt;1),1/$F31,0),0)</f>
        <v>0</v>
      </c>
      <c r="AO31" s="50">
        <f>IFERROR(IF(AND($E31&lt;=AO$14,SUM($I31:AN31)&lt;&gt;1),1/$F31,0),0)</f>
        <v>0</v>
      </c>
      <c r="AP31" s="50">
        <f>IFERROR(IF(AND($E31&lt;=AP$14,SUM($I31:AO31)&lt;&gt;1),1/$F31,0),0)</f>
        <v>0</v>
      </c>
      <c r="AQ31" s="50">
        <f>IFERROR(IF(AND($E31&lt;=AQ$14,SUM($I31:AP31)&lt;&gt;1),1/$F31,0),0)</f>
        <v>0</v>
      </c>
      <c r="AR31" s="50">
        <f>IFERROR(IF(AND($E31&lt;=AR$14,SUM($I31:AQ31)&lt;&gt;1),1/$F31,0),0)</f>
        <v>0</v>
      </c>
      <c r="AS31" s="50">
        <f>IFERROR(IF(AND($E31&lt;=AS$14,SUM($I31:AR31)&lt;&gt;1),1/$F31,0),0)</f>
        <v>0</v>
      </c>
    </row>
    <row r="32" spans="2:45" x14ac:dyDescent="0.3">
      <c r="B32" s="36"/>
      <c r="C32" s="37"/>
      <c r="D32" s="38" t="s">
        <v>27</v>
      </c>
      <c r="E32" s="39" t="s">
        <v>27</v>
      </c>
      <c r="F32" s="40"/>
      <c r="G32" s="47"/>
      <c r="H32" s="48"/>
      <c r="I32" s="41" t="s">
        <v>12</v>
      </c>
      <c r="J32" s="51">
        <f t="shared" ref="J32:AS32" si="12">J31*$D31</f>
        <v>0</v>
      </c>
      <c r="K32" s="52">
        <f t="shared" si="12"/>
        <v>0</v>
      </c>
      <c r="L32" s="52">
        <f t="shared" si="12"/>
        <v>0</v>
      </c>
      <c r="M32" s="52">
        <f t="shared" si="12"/>
        <v>0</v>
      </c>
      <c r="N32" s="52">
        <f t="shared" si="12"/>
        <v>0</v>
      </c>
      <c r="O32" s="52">
        <f t="shared" si="12"/>
        <v>0</v>
      </c>
      <c r="P32" s="52">
        <f t="shared" si="12"/>
        <v>0</v>
      </c>
      <c r="Q32" s="52">
        <f t="shared" si="12"/>
        <v>0</v>
      </c>
      <c r="R32" s="52">
        <f t="shared" si="12"/>
        <v>0</v>
      </c>
      <c r="S32" s="52">
        <f t="shared" si="12"/>
        <v>0</v>
      </c>
      <c r="T32" s="52">
        <f t="shared" si="12"/>
        <v>0</v>
      </c>
      <c r="U32" s="52">
        <f t="shared" si="12"/>
        <v>0</v>
      </c>
      <c r="V32" s="52">
        <f t="shared" si="12"/>
        <v>0</v>
      </c>
      <c r="W32" s="52">
        <f t="shared" si="12"/>
        <v>0</v>
      </c>
      <c r="X32" s="52">
        <f t="shared" si="12"/>
        <v>0</v>
      </c>
      <c r="Y32" s="52">
        <f t="shared" si="12"/>
        <v>0</v>
      </c>
      <c r="Z32" s="52">
        <f t="shared" si="12"/>
        <v>0</v>
      </c>
      <c r="AA32" s="52">
        <f t="shared" si="12"/>
        <v>0</v>
      </c>
      <c r="AB32" s="52">
        <f t="shared" si="12"/>
        <v>0</v>
      </c>
      <c r="AC32" s="52">
        <f t="shared" si="12"/>
        <v>0</v>
      </c>
      <c r="AD32" s="52">
        <f t="shared" si="12"/>
        <v>8081.4006450472871</v>
      </c>
      <c r="AE32" s="52">
        <f t="shared" si="12"/>
        <v>0</v>
      </c>
      <c r="AF32" s="52">
        <f t="shared" si="12"/>
        <v>0</v>
      </c>
      <c r="AG32" s="52">
        <f t="shared" si="12"/>
        <v>0</v>
      </c>
      <c r="AH32" s="52">
        <f t="shared" si="12"/>
        <v>0</v>
      </c>
      <c r="AI32" s="52">
        <f t="shared" si="12"/>
        <v>0</v>
      </c>
      <c r="AJ32" s="52">
        <f t="shared" si="12"/>
        <v>0</v>
      </c>
      <c r="AK32" s="52">
        <f t="shared" si="12"/>
        <v>0</v>
      </c>
      <c r="AL32" s="52">
        <f t="shared" si="12"/>
        <v>0</v>
      </c>
      <c r="AM32" s="52">
        <f t="shared" si="12"/>
        <v>0</v>
      </c>
      <c r="AN32" s="52">
        <f t="shared" si="12"/>
        <v>0</v>
      </c>
      <c r="AO32" s="52">
        <f t="shared" si="12"/>
        <v>0</v>
      </c>
      <c r="AP32" s="52">
        <f t="shared" si="12"/>
        <v>0</v>
      </c>
      <c r="AQ32" s="52">
        <f t="shared" si="12"/>
        <v>0</v>
      </c>
      <c r="AR32" s="52">
        <f t="shared" si="12"/>
        <v>0</v>
      </c>
      <c r="AS32" s="52">
        <f t="shared" si="12"/>
        <v>0</v>
      </c>
    </row>
    <row r="33" spans="2:45" x14ac:dyDescent="0.3">
      <c r="B33" s="30">
        <v>10</v>
      </c>
      <c r="C33" s="31"/>
      <c r="D33" s="32">
        <v>19565.361548113422</v>
      </c>
      <c r="E33" s="33">
        <v>43954</v>
      </c>
      <c r="F33" s="34">
        <v>4</v>
      </c>
      <c r="G33" s="45">
        <f>IF(F33&lt;&gt;"",H33-E33,"")</f>
        <v>150</v>
      </c>
      <c r="H33" s="46">
        <f>IFERROR(EOMONTH(E33,F33),"")</f>
        <v>44104</v>
      </c>
      <c r="I33" s="35" t="s">
        <v>11</v>
      </c>
      <c r="J33" s="49">
        <v>0</v>
      </c>
      <c r="K33" s="50">
        <f>IFERROR(IF(AND($E33&lt;=K$14,SUM($I33:J33)&lt;&gt;1),1/$F33,0),0)</f>
        <v>0</v>
      </c>
      <c r="L33" s="50">
        <f>IFERROR(IF(AND($E33&lt;=L$14,SUM($I33:K33)&lt;&gt;1),1/$F33,0),0)</f>
        <v>0</v>
      </c>
      <c r="M33" s="50">
        <f>IFERROR(IF(AND($E33&lt;=M$14,SUM($I33:L33)&lt;&gt;1),1/$F33,0),0)</f>
        <v>0</v>
      </c>
      <c r="N33" s="50">
        <f>IFERROR(IF(AND($E33&lt;=N$14,SUM($I33:M33)&lt;&gt;1),1/$F33,0),0)</f>
        <v>0</v>
      </c>
      <c r="O33" s="50">
        <f>IFERROR(IF(AND($E33&lt;=O$14,SUM($I33:N33)&lt;&gt;1),1/$F33,0),0)</f>
        <v>0</v>
      </c>
      <c r="P33" s="50">
        <f>IFERROR(IF(AND($E33&lt;=P$14,SUM($I33:O33)&lt;&gt;1),1/$F33,0),0)</f>
        <v>0</v>
      </c>
      <c r="Q33" s="50">
        <f>IFERROR(IF(AND($E33&lt;=Q$14,SUM($I33:P33)&lt;&gt;1),1/$F33,0),0)</f>
        <v>0</v>
      </c>
      <c r="R33" s="50">
        <f>IFERROR(IF(AND($E33&lt;=R$14,SUM($I33:Q33)&lt;&gt;1),1/$F33,0),0)</f>
        <v>0</v>
      </c>
      <c r="S33" s="50">
        <f>IFERROR(IF(AND($E33&lt;=S$14,SUM($I33:R33)&lt;&gt;1),1/$F33,0),0)</f>
        <v>0</v>
      </c>
      <c r="T33" s="50">
        <f>IFERROR(IF(AND($E33&lt;=T$14,SUM($I33:S33)&lt;&gt;1),1/$F33,0),0)</f>
        <v>0</v>
      </c>
      <c r="U33" s="50">
        <f>IFERROR(IF(AND($E33&lt;=U$14,SUM($I33:T33)&lt;&gt;1),1/$F33,0),0)</f>
        <v>0</v>
      </c>
      <c r="V33" s="50">
        <f>IFERROR(IF(AND($E33&lt;=V$14,SUM($I33:U33)&lt;&gt;1),1/$F33,0),0)</f>
        <v>0</v>
      </c>
      <c r="W33" s="50">
        <f>IFERROR(IF(AND($E33&lt;=W$14,SUM($I33:V33)&lt;&gt;1),1/$F33,0),0)</f>
        <v>0</v>
      </c>
      <c r="X33" s="50">
        <f>IFERROR(IF(AND($E33&lt;=X$14,SUM($I33:W33)&lt;&gt;1),1/$F33,0),0)</f>
        <v>0</v>
      </c>
      <c r="Y33" s="50">
        <f>IFERROR(IF(AND($E33&lt;=Y$14,SUM($I33:X33)&lt;&gt;1),1/$F33,0),0)</f>
        <v>0</v>
      </c>
      <c r="Z33" s="50">
        <f>IFERROR(IF(AND($E33&lt;=Z$14,SUM($I33:Y33)&lt;&gt;1),1/$F33,0),0)</f>
        <v>0</v>
      </c>
      <c r="AA33" s="50">
        <f>IFERROR(IF(AND($E33&lt;=AA$14,SUM($I33:Z33)&lt;&gt;1),1/$F33,0),0)</f>
        <v>0.25</v>
      </c>
      <c r="AB33" s="50">
        <f>IFERROR(IF(AND($E33&lt;=AB$14,SUM($I33:AA33)&lt;&gt;1),1/$F33,0),0)</f>
        <v>0.25</v>
      </c>
      <c r="AC33" s="50">
        <f>IFERROR(IF(AND($E33&lt;=AC$14,SUM($I33:AB33)&lt;&gt;1),1/$F33,0),0)</f>
        <v>0.25</v>
      </c>
      <c r="AD33" s="50">
        <f>IFERROR(IF(AND($E33&lt;=AD$14,SUM($I33:AC33)&lt;&gt;1),1/$F33,0),0)</f>
        <v>0.25</v>
      </c>
      <c r="AE33" s="50">
        <f>IFERROR(IF(AND($E33&lt;=AE$14,SUM($I33:AD33)&lt;&gt;1),1/$F33,0),0)</f>
        <v>0</v>
      </c>
      <c r="AF33" s="50">
        <f>IFERROR(IF(AND($E33&lt;=AF$14,SUM($I33:AE33)&lt;&gt;1),1/$F33,0),0)</f>
        <v>0</v>
      </c>
      <c r="AG33" s="50">
        <f>IFERROR(IF(AND($E33&lt;=AG$14,SUM($I33:AF33)&lt;&gt;1),1/$F33,0),0)</f>
        <v>0</v>
      </c>
      <c r="AH33" s="50">
        <f>IFERROR(IF(AND($E33&lt;=AH$14,SUM($I33:AG33)&lt;&gt;1),1/$F33,0),0)</f>
        <v>0</v>
      </c>
      <c r="AI33" s="50">
        <f>IFERROR(IF(AND($E33&lt;=AI$14,SUM($I33:AH33)&lt;&gt;1),1/$F33,0),0)</f>
        <v>0</v>
      </c>
      <c r="AJ33" s="50">
        <f>IFERROR(IF(AND($E33&lt;=AJ$14,SUM($I33:AI33)&lt;&gt;1),1/$F33,0),0)</f>
        <v>0</v>
      </c>
      <c r="AK33" s="50">
        <f>IFERROR(IF(AND($E33&lt;=AK$14,SUM($I33:AJ33)&lt;&gt;1),1/$F33,0),0)</f>
        <v>0</v>
      </c>
      <c r="AL33" s="50">
        <f>IFERROR(IF(AND($E33&lt;=AL$14,SUM($I33:AK33)&lt;&gt;1),1/$F33,0),0)</f>
        <v>0</v>
      </c>
      <c r="AM33" s="50">
        <f>IFERROR(IF(AND($E33&lt;=AM$14,SUM($I33:AL33)&lt;&gt;1),1/$F33,0),0)</f>
        <v>0</v>
      </c>
      <c r="AN33" s="50">
        <f>IFERROR(IF(AND($E33&lt;=AN$14,SUM($I33:AM33)&lt;&gt;1),1/$F33,0),0)</f>
        <v>0</v>
      </c>
      <c r="AO33" s="50">
        <f>IFERROR(IF(AND($E33&lt;=AO$14,SUM($I33:AN33)&lt;&gt;1),1/$F33,0),0)</f>
        <v>0</v>
      </c>
      <c r="AP33" s="50">
        <f>IFERROR(IF(AND($E33&lt;=AP$14,SUM($I33:AO33)&lt;&gt;1),1/$F33,0),0)</f>
        <v>0</v>
      </c>
      <c r="AQ33" s="50">
        <f>IFERROR(IF(AND($E33&lt;=AQ$14,SUM($I33:AP33)&lt;&gt;1),1/$F33,0),0)</f>
        <v>0</v>
      </c>
      <c r="AR33" s="50">
        <f>IFERROR(IF(AND($E33&lt;=AR$14,SUM($I33:AQ33)&lt;&gt;1),1/$F33,0),0)</f>
        <v>0</v>
      </c>
      <c r="AS33" s="50">
        <f>IFERROR(IF(AND($E33&lt;=AS$14,SUM($I33:AR33)&lt;&gt;1),1/$F33,0),0)</f>
        <v>0</v>
      </c>
    </row>
    <row r="34" spans="2:45" x14ac:dyDescent="0.3">
      <c r="B34" s="36"/>
      <c r="C34" s="37"/>
      <c r="D34" s="38" t="s">
        <v>27</v>
      </c>
      <c r="E34" s="39" t="s">
        <v>27</v>
      </c>
      <c r="F34" s="40"/>
      <c r="G34" s="47"/>
      <c r="H34" s="48"/>
      <c r="I34" s="41" t="s">
        <v>12</v>
      </c>
      <c r="J34" s="51">
        <f t="shared" ref="J34:AS34" si="13">J33*$D33</f>
        <v>0</v>
      </c>
      <c r="K34" s="52">
        <f t="shared" si="13"/>
        <v>0</v>
      </c>
      <c r="L34" s="52">
        <f t="shared" si="13"/>
        <v>0</v>
      </c>
      <c r="M34" s="52">
        <f t="shared" si="13"/>
        <v>0</v>
      </c>
      <c r="N34" s="52">
        <f t="shared" si="13"/>
        <v>0</v>
      </c>
      <c r="O34" s="52">
        <f t="shared" si="13"/>
        <v>0</v>
      </c>
      <c r="P34" s="52">
        <f t="shared" si="13"/>
        <v>0</v>
      </c>
      <c r="Q34" s="52">
        <f t="shared" si="13"/>
        <v>0</v>
      </c>
      <c r="R34" s="52">
        <f t="shared" si="13"/>
        <v>0</v>
      </c>
      <c r="S34" s="52">
        <f t="shared" si="13"/>
        <v>0</v>
      </c>
      <c r="T34" s="52">
        <f t="shared" si="13"/>
        <v>0</v>
      </c>
      <c r="U34" s="52">
        <f t="shared" si="13"/>
        <v>0</v>
      </c>
      <c r="V34" s="52">
        <f t="shared" si="13"/>
        <v>0</v>
      </c>
      <c r="W34" s="52">
        <f t="shared" si="13"/>
        <v>0</v>
      </c>
      <c r="X34" s="52">
        <f t="shared" si="13"/>
        <v>0</v>
      </c>
      <c r="Y34" s="52">
        <f t="shared" si="13"/>
        <v>0</v>
      </c>
      <c r="Z34" s="52">
        <f t="shared" si="13"/>
        <v>0</v>
      </c>
      <c r="AA34" s="52">
        <f t="shared" si="13"/>
        <v>4891.3403870283555</v>
      </c>
      <c r="AB34" s="52">
        <f t="shared" si="13"/>
        <v>4891.3403870283555</v>
      </c>
      <c r="AC34" s="52">
        <f t="shared" si="13"/>
        <v>4891.3403870283555</v>
      </c>
      <c r="AD34" s="52">
        <f t="shared" si="13"/>
        <v>4891.3403870283555</v>
      </c>
      <c r="AE34" s="52">
        <f t="shared" si="13"/>
        <v>0</v>
      </c>
      <c r="AF34" s="52">
        <f t="shared" si="13"/>
        <v>0</v>
      </c>
      <c r="AG34" s="52">
        <f t="shared" si="13"/>
        <v>0</v>
      </c>
      <c r="AH34" s="52">
        <f t="shared" si="13"/>
        <v>0</v>
      </c>
      <c r="AI34" s="52">
        <f t="shared" si="13"/>
        <v>0</v>
      </c>
      <c r="AJ34" s="52">
        <f t="shared" si="13"/>
        <v>0</v>
      </c>
      <c r="AK34" s="52">
        <f t="shared" si="13"/>
        <v>0</v>
      </c>
      <c r="AL34" s="52">
        <f t="shared" si="13"/>
        <v>0</v>
      </c>
      <c r="AM34" s="52">
        <f t="shared" si="13"/>
        <v>0</v>
      </c>
      <c r="AN34" s="52">
        <f t="shared" si="13"/>
        <v>0</v>
      </c>
      <c r="AO34" s="52">
        <f t="shared" si="13"/>
        <v>0</v>
      </c>
      <c r="AP34" s="52">
        <f t="shared" si="13"/>
        <v>0</v>
      </c>
      <c r="AQ34" s="52">
        <f t="shared" si="13"/>
        <v>0</v>
      </c>
      <c r="AR34" s="52">
        <f t="shared" si="13"/>
        <v>0</v>
      </c>
      <c r="AS34" s="52">
        <f t="shared" si="13"/>
        <v>0</v>
      </c>
    </row>
    <row r="35" spans="2:45" x14ac:dyDescent="0.3">
      <c r="B35" s="30">
        <v>11</v>
      </c>
      <c r="C35" s="31"/>
      <c r="D35" s="32">
        <v>19528.471548113423</v>
      </c>
      <c r="E35" s="33">
        <v>43959</v>
      </c>
      <c r="F35" s="34">
        <v>4</v>
      </c>
      <c r="G35" s="45">
        <f>IF(F35&lt;&gt;"",H35-E35,"")</f>
        <v>145</v>
      </c>
      <c r="H35" s="46">
        <f>IFERROR(EOMONTH(E35,F35),"")</f>
        <v>44104</v>
      </c>
      <c r="I35" s="35" t="s">
        <v>11</v>
      </c>
      <c r="J35" s="49">
        <v>0</v>
      </c>
      <c r="K35" s="50">
        <f>IFERROR(IF(AND($E35&lt;=K$14,SUM($I35:J35)&lt;&gt;1),1/$F35,0),0)</f>
        <v>0</v>
      </c>
      <c r="L35" s="50">
        <f>IFERROR(IF(AND($E35&lt;=L$14,SUM($I35:K35)&lt;&gt;1),1/$F35,0),0)</f>
        <v>0</v>
      </c>
      <c r="M35" s="50">
        <f>IFERROR(IF(AND($E35&lt;=M$14,SUM($I35:L35)&lt;&gt;1),1/$F35,0),0)</f>
        <v>0</v>
      </c>
      <c r="N35" s="50">
        <f>IFERROR(IF(AND($E35&lt;=N$14,SUM($I35:M35)&lt;&gt;1),1/$F35,0),0)</f>
        <v>0</v>
      </c>
      <c r="O35" s="50">
        <f>IFERROR(IF(AND($E35&lt;=O$14,SUM($I35:N35)&lt;&gt;1),1/$F35,0),0)</f>
        <v>0</v>
      </c>
      <c r="P35" s="50">
        <f>IFERROR(IF(AND($E35&lt;=P$14,SUM($I35:O35)&lt;&gt;1),1/$F35,0),0)</f>
        <v>0</v>
      </c>
      <c r="Q35" s="50">
        <f>IFERROR(IF(AND($E35&lt;=Q$14,SUM($I35:P35)&lt;&gt;1),1/$F35,0),0)</f>
        <v>0</v>
      </c>
      <c r="R35" s="50">
        <f>IFERROR(IF(AND($E35&lt;=R$14,SUM($I35:Q35)&lt;&gt;1),1/$F35,0),0)</f>
        <v>0</v>
      </c>
      <c r="S35" s="50">
        <f>IFERROR(IF(AND($E35&lt;=S$14,SUM($I35:R35)&lt;&gt;1),1/$F35,0),0)</f>
        <v>0</v>
      </c>
      <c r="T35" s="50">
        <f>IFERROR(IF(AND($E35&lt;=T$14,SUM($I35:S35)&lt;&gt;1),1/$F35,0),0)</f>
        <v>0</v>
      </c>
      <c r="U35" s="50">
        <f>IFERROR(IF(AND($E35&lt;=U$14,SUM($I35:T35)&lt;&gt;1),1/$F35,0),0)</f>
        <v>0</v>
      </c>
      <c r="V35" s="50">
        <f>IFERROR(IF(AND($E35&lt;=V$14,SUM($I35:U35)&lt;&gt;1),1/$F35,0),0)</f>
        <v>0</v>
      </c>
      <c r="W35" s="50">
        <f>IFERROR(IF(AND($E35&lt;=W$14,SUM($I35:V35)&lt;&gt;1),1/$F35,0),0)</f>
        <v>0</v>
      </c>
      <c r="X35" s="50">
        <f>IFERROR(IF(AND($E35&lt;=X$14,SUM($I35:W35)&lt;&gt;1),1/$F35,0),0)</f>
        <v>0</v>
      </c>
      <c r="Y35" s="50">
        <f>IFERROR(IF(AND($E35&lt;=Y$14,SUM($I35:X35)&lt;&gt;1),1/$F35,0),0)</f>
        <v>0</v>
      </c>
      <c r="Z35" s="50">
        <f>IFERROR(IF(AND($E35&lt;=Z$14,SUM($I35:Y35)&lt;&gt;1),1/$F35,0),0)</f>
        <v>0</v>
      </c>
      <c r="AA35" s="50">
        <f>IFERROR(IF(AND($E35&lt;=AA$14,SUM($I35:Z35)&lt;&gt;1),1/$F35,0),0)</f>
        <v>0.25</v>
      </c>
      <c r="AB35" s="50">
        <f>IFERROR(IF(AND($E35&lt;=AB$14,SUM($I35:AA35)&lt;&gt;1),1/$F35,0),0)</f>
        <v>0.25</v>
      </c>
      <c r="AC35" s="50">
        <f>IFERROR(IF(AND($E35&lt;=AC$14,SUM($I35:AB35)&lt;&gt;1),1/$F35,0),0)</f>
        <v>0.25</v>
      </c>
      <c r="AD35" s="50">
        <f>IFERROR(IF(AND($E35&lt;=AD$14,SUM($I35:AC35)&lt;&gt;1),1/$F35,0),0)</f>
        <v>0.25</v>
      </c>
      <c r="AE35" s="50">
        <f>IFERROR(IF(AND($E35&lt;=AE$14,SUM($I35:AD35)&lt;&gt;1),1/$F35,0),0)</f>
        <v>0</v>
      </c>
      <c r="AF35" s="50">
        <f>IFERROR(IF(AND($E35&lt;=AF$14,SUM($I35:AE35)&lt;&gt;1),1/$F35,0),0)</f>
        <v>0</v>
      </c>
      <c r="AG35" s="50">
        <f>IFERROR(IF(AND($E35&lt;=AG$14,SUM($I35:AF35)&lt;&gt;1),1/$F35,0),0)</f>
        <v>0</v>
      </c>
      <c r="AH35" s="50">
        <f>IFERROR(IF(AND($E35&lt;=AH$14,SUM($I35:AG35)&lt;&gt;1),1/$F35,0),0)</f>
        <v>0</v>
      </c>
      <c r="AI35" s="50">
        <f>IFERROR(IF(AND($E35&lt;=AI$14,SUM($I35:AH35)&lt;&gt;1),1/$F35,0),0)</f>
        <v>0</v>
      </c>
      <c r="AJ35" s="50">
        <f>IFERROR(IF(AND($E35&lt;=AJ$14,SUM($I35:AI35)&lt;&gt;1),1/$F35,0),0)</f>
        <v>0</v>
      </c>
      <c r="AK35" s="50">
        <f>IFERROR(IF(AND($E35&lt;=AK$14,SUM($I35:AJ35)&lt;&gt;1),1/$F35,0),0)</f>
        <v>0</v>
      </c>
      <c r="AL35" s="50">
        <f>IFERROR(IF(AND($E35&lt;=AL$14,SUM($I35:AK35)&lt;&gt;1),1/$F35,0),0)</f>
        <v>0</v>
      </c>
      <c r="AM35" s="50">
        <f>IFERROR(IF(AND($E35&lt;=AM$14,SUM($I35:AL35)&lt;&gt;1),1/$F35,0),0)</f>
        <v>0</v>
      </c>
      <c r="AN35" s="50">
        <f>IFERROR(IF(AND($E35&lt;=AN$14,SUM($I35:AM35)&lt;&gt;1),1/$F35,0),0)</f>
        <v>0</v>
      </c>
      <c r="AO35" s="50">
        <f>IFERROR(IF(AND($E35&lt;=AO$14,SUM($I35:AN35)&lt;&gt;1),1/$F35,0),0)</f>
        <v>0</v>
      </c>
      <c r="AP35" s="50">
        <f>IFERROR(IF(AND($E35&lt;=AP$14,SUM($I35:AO35)&lt;&gt;1),1/$F35,0),0)</f>
        <v>0</v>
      </c>
      <c r="AQ35" s="50">
        <f>IFERROR(IF(AND($E35&lt;=AQ$14,SUM($I35:AP35)&lt;&gt;1),1/$F35,0),0)</f>
        <v>0</v>
      </c>
      <c r="AR35" s="50">
        <f>IFERROR(IF(AND($E35&lt;=AR$14,SUM($I35:AQ35)&lt;&gt;1),1/$F35,0),0)</f>
        <v>0</v>
      </c>
      <c r="AS35" s="50">
        <f>IFERROR(IF(AND($E35&lt;=AS$14,SUM($I35:AR35)&lt;&gt;1),1/$F35,0),0)</f>
        <v>0</v>
      </c>
    </row>
    <row r="36" spans="2:45" x14ac:dyDescent="0.3">
      <c r="B36" s="36"/>
      <c r="C36" s="37"/>
      <c r="D36" s="38" t="s">
        <v>27</v>
      </c>
      <c r="E36" s="39" t="s">
        <v>27</v>
      </c>
      <c r="F36" s="40"/>
      <c r="G36" s="47"/>
      <c r="H36" s="48"/>
      <c r="I36" s="41" t="s">
        <v>12</v>
      </c>
      <c r="J36" s="51">
        <f t="shared" ref="J36:AS36" si="14">J35*$D35</f>
        <v>0</v>
      </c>
      <c r="K36" s="52">
        <f t="shared" si="14"/>
        <v>0</v>
      </c>
      <c r="L36" s="52">
        <f t="shared" si="14"/>
        <v>0</v>
      </c>
      <c r="M36" s="52">
        <f t="shared" si="14"/>
        <v>0</v>
      </c>
      <c r="N36" s="52">
        <f t="shared" si="14"/>
        <v>0</v>
      </c>
      <c r="O36" s="52">
        <f t="shared" si="14"/>
        <v>0</v>
      </c>
      <c r="P36" s="52">
        <f t="shared" si="14"/>
        <v>0</v>
      </c>
      <c r="Q36" s="52">
        <f t="shared" si="14"/>
        <v>0</v>
      </c>
      <c r="R36" s="52">
        <f t="shared" si="14"/>
        <v>0</v>
      </c>
      <c r="S36" s="52">
        <f t="shared" si="14"/>
        <v>0</v>
      </c>
      <c r="T36" s="52">
        <f t="shared" si="14"/>
        <v>0</v>
      </c>
      <c r="U36" s="52">
        <f t="shared" si="14"/>
        <v>0</v>
      </c>
      <c r="V36" s="52">
        <f t="shared" si="14"/>
        <v>0</v>
      </c>
      <c r="W36" s="52">
        <f t="shared" si="14"/>
        <v>0</v>
      </c>
      <c r="X36" s="52">
        <f t="shared" si="14"/>
        <v>0</v>
      </c>
      <c r="Y36" s="52">
        <f t="shared" si="14"/>
        <v>0</v>
      </c>
      <c r="Z36" s="52">
        <f t="shared" si="14"/>
        <v>0</v>
      </c>
      <c r="AA36" s="52">
        <f t="shared" si="14"/>
        <v>4882.1178870283557</v>
      </c>
      <c r="AB36" s="52">
        <f t="shared" si="14"/>
        <v>4882.1178870283557</v>
      </c>
      <c r="AC36" s="52">
        <f t="shared" si="14"/>
        <v>4882.1178870283557</v>
      </c>
      <c r="AD36" s="52">
        <f t="shared" si="14"/>
        <v>4882.1178870283557</v>
      </c>
      <c r="AE36" s="52">
        <f t="shared" si="14"/>
        <v>0</v>
      </c>
      <c r="AF36" s="52">
        <f t="shared" si="14"/>
        <v>0</v>
      </c>
      <c r="AG36" s="52">
        <f t="shared" si="14"/>
        <v>0</v>
      </c>
      <c r="AH36" s="52">
        <f t="shared" si="14"/>
        <v>0</v>
      </c>
      <c r="AI36" s="52">
        <f t="shared" si="14"/>
        <v>0</v>
      </c>
      <c r="AJ36" s="52">
        <f t="shared" si="14"/>
        <v>0</v>
      </c>
      <c r="AK36" s="52">
        <f t="shared" si="14"/>
        <v>0</v>
      </c>
      <c r="AL36" s="52">
        <f t="shared" si="14"/>
        <v>0</v>
      </c>
      <c r="AM36" s="52">
        <f t="shared" si="14"/>
        <v>0</v>
      </c>
      <c r="AN36" s="52">
        <f t="shared" si="14"/>
        <v>0</v>
      </c>
      <c r="AO36" s="52">
        <f t="shared" si="14"/>
        <v>0</v>
      </c>
      <c r="AP36" s="52">
        <f t="shared" si="14"/>
        <v>0</v>
      </c>
      <c r="AQ36" s="52">
        <f t="shared" si="14"/>
        <v>0</v>
      </c>
      <c r="AR36" s="52">
        <f t="shared" si="14"/>
        <v>0</v>
      </c>
      <c r="AS36" s="52">
        <f t="shared" si="14"/>
        <v>0</v>
      </c>
    </row>
    <row r="37" spans="2:45" x14ac:dyDescent="0.3">
      <c r="B37" s="30">
        <v>12</v>
      </c>
      <c r="C37" s="31"/>
      <c r="D37" s="32">
        <v>17691.961548113421</v>
      </c>
      <c r="E37" s="33">
        <v>43964</v>
      </c>
      <c r="F37" s="34">
        <v>4</v>
      </c>
      <c r="G37" s="45">
        <f>IF(F37&lt;&gt;"",H37-E37,"")</f>
        <v>140</v>
      </c>
      <c r="H37" s="46">
        <f>IFERROR(EOMONTH(E37,F37),"")</f>
        <v>44104</v>
      </c>
      <c r="I37" s="35" t="s">
        <v>11</v>
      </c>
      <c r="J37" s="49">
        <v>0</v>
      </c>
      <c r="K37" s="50">
        <f>IFERROR(IF(AND($E37&lt;=K$14,SUM($I37:J37)&lt;&gt;1),1/$F37,0),0)</f>
        <v>0</v>
      </c>
      <c r="L37" s="50">
        <f>IFERROR(IF(AND($E37&lt;=L$14,SUM($I37:K37)&lt;&gt;1),1/$F37,0),0)</f>
        <v>0</v>
      </c>
      <c r="M37" s="50">
        <f>IFERROR(IF(AND($E37&lt;=M$14,SUM($I37:L37)&lt;&gt;1),1/$F37,0),0)</f>
        <v>0</v>
      </c>
      <c r="N37" s="50">
        <f>IFERROR(IF(AND($E37&lt;=N$14,SUM($I37:M37)&lt;&gt;1),1/$F37,0),0)</f>
        <v>0</v>
      </c>
      <c r="O37" s="50">
        <f>IFERROR(IF(AND($E37&lt;=O$14,SUM($I37:N37)&lt;&gt;1),1/$F37,0),0)</f>
        <v>0</v>
      </c>
      <c r="P37" s="50">
        <f>IFERROR(IF(AND($E37&lt;=P$14,SUM($I37:O37)&lt;&gt;1),1/$F37,0),0)</f>
        <v>0</v>
      </c>
      <c r="Q37" s="50">
        <f>IFERROR(IF(AND($E37&lt;=Q$14,SUM($I37:P37)&lt;&gt;1),1/$F37,0),0)</f>
        <v>0</v>
      </c>
      <c r="R37" s="50">
        <f>IFERROR(IF(AND($E37&lt;=R$14,SUM($I37:Q37)&lt;&gt;1),1/$F37,0),0)</f>
        <v>0</v>
      </c>
      <c r="S37" s="50">
        <f>IFERROR(IF(AND($E37&lt;=S$14,SUM($I37:R37)&lt;&gt;1),1/$F37,0),0)</f>
        <v>0</v>
      </c>
      <c r="T37" s="50">
        <f>IFERROR(IF(AND($E37&lt;=T$14,SUM($I37:S37)&lt;&gt;1),1/$F37,0),0)</f>
        <v>0</v>
      </c>
      <c r="U37" s="50">
        <f>IFERROR(IF(AND($E37&lt;=U$14,SUM($I37:T37)&lt;&gt;1),1/$F37,0),0)</f>
        <v>0</v>
      </c>
      <c r="V37" s="50">
        <f>IFERROR(IF(AND($E37&lt;=V$14,SUM($I37:U37)&lt;&gt;1),1/$F37,0),0)</f>
        <v>0</v>
      </c>
      <c r="W37" s="50">
        <f>IFERROR(IF(AND($E37&lt;=W$14,SUM($I37:V37)&lt;&gt;1),1/$F37,0),0)</f>
        <v>0</v>
      </c>
      <c r="X37" s="50">
        <f>IFERROR(IF(AND($E37&lt;=X$14,SUM($I37:W37)&lt;&gt;1),1/$F37,0),0)</f>
        <v>0</v>
      </c>
      <c r="Y37" s="50">
        <f>IFERROR(IF(AND($E37&lt;=Y$14,SUM($I37:X37)&lt;&gt;1),1/$F37,0),0)</f>
        <v>0</v>
      </c>
      <c r="Z37" s="50">
        <f>IFERROR(IF(AND($E37&lt;=Z$14,SUM($I37:Y37)&lt;&gt;1),1/$F37,0),0)</f>
        <v>0</v>
      </c>
      <c r="AA37" s="50">
        <f>IFERROR(IF(AND($E37&lt;=AA$14,SUM($I37:Z37)&lt;&gt;1),1/$F37,0),0)</f>
        <v>0.25</v>
      </c>
      <c r="AB37" s="50">
        <f>IFERROR(IF(AND($E37&lt;=AB$14,SUM($I37:AA37)&lt;&gt;1),1/$F37,0),0)</f>
        <v>0.25</v>
      </c>
      <c r="AC37" s="50">
        <f>IFERROR(IF(AND($E37&lt;=AC$14,SUM($I37:AB37)&lt;&gt;1),1/$F37,0),0)</f>
        <v>0.25</v>
      </c>
      <c r="AD37" s="50">
        <f>IFERROR(IF(AND($E37&lt;=AD$14,SUM($I37:AC37)&lt;&gt;1),1/$F37,0),0)</f>
        <v>0.25</v>
      </c>
      <c r="AE37" s="50">
        <f>IFERROR(IF(AND($E37&lt;=AE$14,SUM($I37:AD37)&lt;&gt;1),1/$F37,0),0)</f>
        <v>0</v>
      </c>
      <c r="AF37" s="50">
        <f>IFERROR(IF(AND($E37&lt;=AF$14,SUM($I37:AE37)&lt;&gt;1),1/$F37,0),0)</f>
        <v>0</v>
      </c>
      <c r="AG37" s="50">
        <f>IFERROR(IF(AND($E37&lt;=AG$14,SUM($I37:AF37)&lt;&gt;1),1/$F37,0),0)</f>
        <v>0</v>
      </c>
      <c r="AH37" s="50">
        <f>IFERROR(IF(AND($E37&lt;=AH$14,SUM($I37:AG37)&lt;&gt;1),1/$F37,0),0)</f>
        <v>0</v>
      </c>
      <c r="AI37" s="50">
        <f>IFERROR(IF(AND($E37&lt;=AI$14,SUM($I37:AH37)&lt;&gt;1),1/$F37,0),0)</f>
        <v>0</v>
      </c>
      <c r="AJ37" s="50">
        <f>IFERROR(IF(AND($E37&lt;=AJ$14,SUM($I37:AI37)&lt;&gt;1),1/$F37,0),0)</f>
        <v>0</v>
      </c>
      <c r="AK37" s="50">
        <f>IFERROR(IF(AND($E37&lt;=AK$14,SUM($I37:AJ37)&lt;&gt;1),1/$F37,0),0)</f>
        <v>0</v>
      </c>
      <c r="AL37" s="50">
        <f>IFERROR(IF(AND($E37&lt;=AL$14,SUM($I37:AK37)&lt;&gt;1),1/$F37,0),0)</f>
        <v>0</v>
      </c>
      <c r="AM37" s="50">
        <f>IFERROR(IF(AND($E37&lt;=AM$14,SUM($I37:AL37)&lt;&gt;1),1/$F37,0),0)</f>
        <v>0</v>
      </c>
      <c r="AN37" s="50">
        <f>IFERROR(IF(AND($E37&lt;=AN$14,SUM($I37:AM37)&lt;&gt;1),1/$F37,0),0)</f>
        <v>0</v>
      </c>
      <c r="AO37" s="50">
        <f>IFERROR(IF(AND($E37&lt;=AO$14,SUM($I37:AN37)&lt;&gt;1),1/$F37,0),0)</f>
        <v>0</v>
      </c>
      <c r="AP37" s="50">
        <f>IFERROR(IF(AND($E37&lt;=AP$14,SUM($I37:AO37)&lt;&gt;1),1/$F37,0),0)</f>
        <v>0</v>
      </c>
      <c r="AQ37" s="50">
        <f>IFERROR(IF(AND($E37&lt;=AQ$14,SUM($I37:AP37)&lt;&gt;1),1/$F37,0),0)</f>
        <v>0</v>
      </c>
      <c r="AR37" s="50">
        <f>IFERROR(IF(AND($E37&lt;=AR$14,SUM($I37:AQ37)&lt;&gt;1),1/$F37,0),0)</f>
        <v>0</v>
      </c>
      <c r="AS37" s="50">
        <f>IFERROR(IF(AND($E37&lt;=AS$14,SUM($I37:AR37)&lt;&gt;1),1/$F37,0),0)</f>
        <v>0</v>
      </c>
    </row>
    <row r="38" spans="2:45" x14ac:dyDescent="0.3">
      <c r="B38" s="36"/>
      <c r="C38" s="37"/>
      <c r="D38" s="38" t="s">
        <v>27</v>
      </c>
      <c r="E38" s="39" t="s">
        <v>27</v>
      </c>
      <c r="F38" s="40"/>
      <c r="G38" s="47"/>
      <c r="H38" s="48"/>
      <c r="I38" s="41" t="s">
        <v>12</v>
      </c>
      <c r="J38" s="51">
        <f t="shared" ref="J38:AS38" si="15">J37*$D37</f>
        <v>0</v>
      </c>
      <c r="K38" s="52">
        <f t="shared" si="15"/>
        <v>0</v>
      </c>
      <c r="L38" s="52">
        <f t="shared" si="15"/>
        <v>0</v>
      </c>
      <c r="M38" s="52">
        <f t="shared" si="15"/>
        <v>0</v>
      </c>
      <c r="N38" s="52">
        <f t="shared" si="15"/>
        <v>0</v>
      </c>
      <c r="O38" s="52">
        <f t="shared" si="15"/>
        <v>0</v>
      </c>
      <c r="P38" s="52">
        <f t="shared" si="15"/>
        <v>0</v>
      </c>
      <c r="Q38" s="52">
        <f t="shared" si="15"/>
        <v>0</v>
      </c>
      <c r="R38" s="52">
        <f t="shared" si="15"/>
        <v>0</v>
      </c>
      <c r="S38" s="52">
        <f t="shared" si="15"/>
        <v>0</v>
      </c>
      <c r="T38" s="52">
        <f t="shared" si="15"/>
        <v>0</v>
      </c>
      <c r="U38" s="52">
        <f t="shared" si="15"/>
        <v>0</v>
      </c>
      <c r="V38" s="52">
        <f t="shared" si="15"/>
        <v>0</v>
      </c>
      <c r="W38" s="52">
        <f t="shared" si="15"/>
        <v>0</v>
      </c>
      <c r="X38" s="52">
        <f t="shared" si="15"/>
        <v>0</v>
      </c>
      <c r="Y38" s="52">
        <f t="shared" si="15"/>
        <v>0</v>
      </c>
      <c r="Z38" s="52">
        <f t="shared" si="15"/>
        <v>0</v>
      </c>
      <c r="AA38" s="52">
        <f t="shared" si="15"/>
        <v>4422.9903870283551</v>
      </c>
      <c r="AB38" s="52">
        <f t="shared" si="15"/>
        <v>4422.9903870283551</v>
      </c>
      <c r="AC38" s="52">
        <f t="shared" si="15"/>
        <v>4422.9903870283551</v>
      </c>
      <c r="AD38" s="52">
        <f t="shared" si="15"/>
        <v>4422.9903870283551</v>
      </c>
      <c r="AE38" s="52">
        <f t="shared" si="15"/>
        <v>0</v>
      </c>
      <c r="AF38" s="52">
        <f t="shared" si="15"/>
        <v>0</v>
      </c>
      <c r="AG38" s="52">
        <f t="shared" si="15"/>
        <v>0</v>
      </c>
      <c r="AH38" s="52">
        <f t="shared" si="15"/>
        <v>0</v>
      </c>
      <c r="AI38" s="52">
        <f t="shared" si="15"/>
        <v>0</v>
      </c>
      <c r="AJ38" s="52">
        <f t="shared" si="15"/>
        <v>0</v>
      </c>
      <c r="AK38" s="52">
        <f t="shared" si="15"/>
        <v>0</v>
      </c>
      <c r="AL38" s="52">
        <f t="shared" si="15"/>
        <v>0</v>
      </c>
      <c r="AM38" s="52">
        <f t="shared" si="15"/>
        <v>0</v>
      </c>
      <c r="AN38" s="52">
        <f t="shared" si="15"/>
        <v>0</v>
      </c>
      <c r="AO38" s="52">
        <f t="shared" si="15"/>
        <v>0</v>
      </c>
      <c r="AP38" s="52">
        <f t="shared" si="15"/>
        <v>0</v>
      </c>
      <c r="AQ38" s="52">
        <f t="shared" si="15"/>
        <v>0</v>
      </c>
      <c r="AR38" s="52">
        <f t="shared" si="15"/>
        <v>0</v>
      </c>
      <c r="AS38" s="52">
        <f t="shared" si="15"/>
        <v>0</v>
      </c>
    </row>
    <row r="39" spans="2:45" x14ac:dyDescent="0.3">
      <c r="B39" s="30">
        <v>13</v>
      </c>
      <c r="C39" s="31"/>
      <c r="D39" s="32">
        <v>15332.354481134202</v>
      </c>
      <c r="E39" s="33">
        <v>43969</v>
      </c>
      <c r="F39" s="34">
        <v>4</v>
      </c>
      <c r="G39" s="45">
        <f>IF(F39&lt;&gt;"",H39-E39,"")</f>
        <v>135</v>
      </c>
      <c r="H39" s="46">
        <f>IFERROR(EOMONTH(E39,F39),"")</f>
        <v>44104</v>
      </c>
      <c r="I39" s="35" t="s">
        <v>11</v>
      </c>
      <c r="J39" s="49">
        <v>0</v>
      </c>
      <c r="K39" s="50">
        <f>IFERROR(IF(AND($E39&lt;=K$14,SUM($I39:J39)&lt;&gt;1),1/$F39,0),0)</f>
        <v>0</v>
      </c>
      <c r="L39" s="50">
        <f>IFERROR(IF(AND($E39&lt;=L$14,SUM($I39:K39)&lt;&gt;1),1/$F39,0),0)</f>
        <v>0</v>
      </c>
      <c r="M39" s="50">
        <f>IFERROR(IF(AND($E39&lt;=M$14,SUM($I39:L39)&lt;&gt;1),1/$F39,0),0)</f>
        <v>0</v>
      </c>
      <c r="N39" s="50">
        <f>IFERROR(IF(AND($E39&lt;=N$14,SUM($I39:M39)&lt;&gt;1),1/$F39,0),0)</f>
        <v>0</v>
      </c>
      <c r="O39" s="50">
        <f>IFERROR(IF(AND($E39&lt;=O$14,SUM($I39:N39)&lt;&gt;1),1/$F39,0),0)</f>
        <v>0</v>
      </c>
      <c r="P39" s="50">
        <f>IFERROR(IF(AND($E39&lt;=P$14,SUM($I39:O39)&lt;&gt;1),1/$F39,0),0)</f>
        <v>0</v>
      </c>
      <c r="Q39" s="50">
        <f>IFERROR(IF(AND($E39&lt;=Q$14,SUM($I39:P39)&lt;&gt;1),1/$F39,0),0)</f>
        <v>0</v>
      </c>
      <c r="R39" s="50">
        <f>IFERROR(IF(AND($E39&lt;=R$14,SUM($I39:Q39)&lt;&gt;1),1/$F39,0),0)</f>
        <v>0</v>
      </c>
      <c r="S39" s="50">
        <f>IFERROR(IF(AND($E39&lt;=S$14,SUM($I39:R39)&lt;&gt;1),1/$F39,0),0)</f>
        <v>0</v>
      </c>
      <c r="T39" s="50">
        <f>IFERROR(IF(AND($E39&lt;=T$14,SUM($I39:S39)&lt;&gt;1),1/$F39,0),0)</f>
        <v>0</v>
      </c>
      <c r="U39" s="50">
        <f>IFERROR(IF(AND($E39&lt;=U$14,SUM($I39:T39)&lt;&gt;1),1/$F39,0),0)</f>
        <v>0</v>
      </c>
      <c r="V39" s="50">
        <f>IFERROR(IF(AND($E39&lt;=V$14,SUM($I39:U39)&lt;&gt;1),1/$F39,0),0)</f>
        <v>0</v>
      </c>
      <c r="W39" s="50">
        <f>IFERROR(IF(AND($E39&lt;=W$14,SUM($I39:V39)&lt;&gt;1),1/$F39,0),0)</f>
        <v>0</v>
      </c>
      <c r="X39" s="50">
        <f>IFERROR(IF(AND($E39&lt;=X$14,SUM($I39:W39)&lt;&gt;1),1/$F39,0),0)</f>
        <v>0</v>
      </c>
      <c r="Y39" s="50">
        <f>IFERROR(IF(AND($E39&lt;=Y$14,SUM($I39:X39)&lt;&gt;1),1/$F39,0),0)</f>
        <v>0</v>
      </c>
      <c r="Z39" s="50">
        <f>IFERROR(IF(AND($E39&lt;=Z$14,SUM($I39:Y39)&lt;&gt;1),1/$F39,0),0)</f>
        <v>0</v>
      </c>
      <c r="AA39" s="50">
        <f>IFERROR(IF(AND($E39&lt;=AA$14,SUM($I39:Z39)&lt;&gt;1),1/$F39,0),0)</f>
        <v>0.25</v>
      </c>
      <c r="AB39" s="50">
        <f>IFERROR(IF(AND($E39&lt;=AB$14,SUM($I39:AA39)&lt;&gt;1),1/$F39,0),0)</f>
        <v>0.25</v>
      </c>
      <c r="AC39" s="50">
        <f>IFERROR(IF(AND($E39&lt;=AC$14,SUM($I39:AB39)&lt;&gt;1),1/$F39,0),0)</f>
        <v>0.25</v>
      </c>
      <c r="AD39" s="50">
        <f>IFERROR(IF(AND($E39&lt;=AD$14,SUM($I39:AC39)&lt;&gt;1),1/$F39,0),0)</f>
        <v>0.25</v>
      </c>
      <c r="AE39" s="50">
        <f>IFERROR(IF(AND($E39&lt;=AE$14,SUM($I39:AD39)&lt;&gt;1),1/$F39,0),0)</f>
        <v>0</v>
      </c>
      <c r="AF39" s="50">
        <f>IFERROR(IF(AND($E39&lt;=AF$14,SUM($I39:AE39)&lt;&gt;1),1/$F39,0),0)</f>
        <v>0</v>
      </c>
      <c r="AG39" s="50">
        <f>IFERROR(IF(AND($E39&lt;=AG$14,SUM($I39:AF39)&lt;&gt;1),1/$F39,0),0)</f>
        <v>0</v>
      </c>
      <c r="AH39" s="50">
        <f>IFERROR(IF(AND($E39&lt;=AH$14,SUM($I39:AG39)&lt;&gt;1),1/$F39,0),0)</f>
        <v>0</v>
      </c>
      <c r="AI39" s="50">
        <f>IFERROR(IF(AND($E39&lt;=AI$14,SUM($I39:AH39)&lt;&gt;1),1/$F39,0),0)</f>
        <v>0</v>
      </c>
      <c r="AJ39" s="50">
        <f>IFERROR(IF(AND($E39&lt;=AJ$14,SUM($I39:AI39)&lt;&gt;1),1/$F39,0),0)</f>
        <v>0</v>
      </c>
      <c r="AK39" s="50">
        <f>IFERROR(IF(AND($E39&lt;=AK$14,SUM($I39:AJ39)&lt;&gt;1),1/$F39,0),0)</f>
        <v>0</v>
      </c>
      <c r="AL39" s="50">
        <f>IFERROR(IF(AND($E39&lt;=AL$14,SUM($I39:AK39)&lt;&gt;1),1/$F39,0),0)</f>
        <v>0</v>
      </c>
      <c r="AM39" s="50">
        <f>IFERROR(IF(AND($E39&lt;=AM$14,SUM($I39:AL39)&lt;&gt;1),1/$F39,0),0)</f>
        <v>0</v>
      </c>
      <c r="AN39" s="50">
        <f>IFERROR(IF(AND($E39&lt;=AN$14,SUM($I39:AM39)&lt;&gt;1),1/$F39,0),0)</f>
        <v>0</v>
      </c>
      <c r="AO39" s="50">
        <f>IFERROR(IF(AND($E39&lt;=AO$14,SUM($I39:AN39)&lt;&gt;1),1/$F39,0),0)</f>
        <v>0</v>
      </c>
      <c r="AP39" s="50">
        <f>IFERROR(IF(AND($E39&lt;=AP$14,SUM($I39:AO39)&lt;&gt;1),1/$F39,0),0)</f>
        <v>0</v>
      </c>
      <c r="AQ39" s="50">
        <f>IFERROR(IF(AND($E39&lt;=AQ$14,SUM($I39:AP39)&lt;&gt;1),1/$F39,0),0)</f>
        <v>0</v>
      </c>
      <c r="AR39" s="50">
        <f>IFERROR(IF(AND($E39&lt;=AR$14,SUM($I39:AQ39)&lt;&gt;1),1/$F39,0),0)</f>
        <v>0</v>
      </c>
      <c r="AS39" s="50">
        <f>IFERROR(IF(AND($E39&lt;=AS$14,SUM($I39:AR39)&lt;&gt;1),1/$F39,0),0)</f>
        <v>0</v>
      </c>
    </row>
    <row r="40" spans="2:45" x14ac:dyDescent="0.3">
      <c r="B40" s="36"/>
      <c r="C40" s="37"/>
      <c r="D40" s="38" t="s">
        <v>27</v>
      </c>
      <c r="E40" s="39" t="s">
        <v>27</v>
      </c>
      <c r="F40" s="40"/>
      <c r="G40" s="47"/>
      <c r="H40" s="48"/>
      <c r="I40" s="41" t="s">
        <v>12</v>
      </c>
      <c r="J40" s="51">
        <f t="shared" ref="J40:AS40" si="16">J39*$D39</f>
        <v>0</v>
      </c>
      <c r="K40" s="52">
        <f t="shared" si="16"/>
        <v>0</v>
      </c>
      <c r="L40" s="52">
        <f t="shared" si="16"/>
        <v>0</v>
      </c>
      <c r="M40" s="52">
        <f t="shared" si="16"/>
        <v>0</v>
      </c>
      <c r="N40" s="52">
        <f t="shared" si="16"/>
        <v>0</v>
      </c>
      <c r="O40" s="52">
        <f t="shared" si="16"/>
        <v>0</v>
      </c>
      <c r="P40" s="52">
        <f t="shared" si="16"/>
        <v>0</v>
      </c>
      <c r="Q40" s="52">
        <f t="shared" si="16"/>
        <v>0</v>
      </c>
      <c r="R40" s="52">
        <f t="shared" si="16"/>
        <v>0</v>
      </c>
      <c r="S40" s="52">
        <f t="shared" si="16"/>
        <v>0</v>
      </c>
      <c r="T40" s="52">
        <f t="shared" si="16"/>
        <v>0</v>
      </c>
      <c r="U40" s="52">
        <f t="shared" si="16"/>
        <v>0</v>
      </c>
      <c r="V40" s="52">
        <f t="shared" si="16"/>
        <v>0</v>
      </c>
      <c r="W40" s="52">
        <f t="shared" si="16"/>
        <v>0</v>
      </c>
      <c r="X40" s="52">
        <f t="shared" si="16"/>
        <v>0</v>
      </c>
      <c r="Y40" s="52">
        <f t="shared" si="16"/>
        <v>0</v>
      </c>
      <c r="Z40" s="52">
        <f t="shared" si="16"/>
        <v>0</v>
      </c>
      <c r="AA40" s="52">
        <f t="shared" si="16"/>
        <v>3833.0886202835504</v>
      </c>
      <c r="AB40" s="52">
        <f t="shared" si="16"/>
        <v>3833.0886202835504</v>
      </c>
      <c r="AC40" s="52">
        <f t="shared" si="16"/>
        <v>3833.0886202835504</v>
      </c>
      <c r="AD40" s="52">
        <f t="shared" si="16"/>
        <v>3833.0886202835504</v>
      </c>
      <c r="AE40" s="52">
        <f t="shared" si="16"/>
        <v>0</v>
      </c>
      <c r="AF40" s="52">
        <f t="shared" si="16"/>
        <v>0</v>
      </c>
      <c r="AG40" s="52">
        <f t="shared" si="16"/>
        <v>0</v>
      </c>
      <c r="AH40" s="52">
        <f t="shared" si="16"/>
        <v>0</v>
      </c>
      <c r="AI40" s="52">
        <f t="shared" si="16"/>
        <v>0</v>
      </c>
      <c r="AJ40" s="52">
        <f t="shared" si="16"/>
        <v>0</v>
      </c>
      <c r="AK40" s="52">
        <f t="shared" si="16"/>
        <v>0</v>
      </c>
      <c r="AL40" s="52">
        <f t="shared" si="16"/>
        <v>0</v>
      </c>
      <c r="AM40" s="52">
        <f t="shared" si="16"/>
        <v>0</v>
      </c>
      <c r="AN40" s="52">
        <f t="shared" si="16"/>
        <v>0</v>
      </c>
      <c r="AO40" s="52">
        <f t="shared" si="16"/>
        <v>0</v>
      </c>
      <c r="AP40" s="52">
        <f t="shared" si="16"/>
        <v>0</v>
      </c>
      <c r="AQ40" s="52">
        <f t="shared" si="16"/>
        <v>0</v>
      </c>
      <c r="AR40" s="52">
        <f t="shared" si="16"/>
        <v>0</v>
      </c>
      <c r="AS40" s="52">
        <f t="shared" si="16"/>
        <v>0</v>
      </c>
    </row>
    <row r="41" spans="2:45" x14ac:dyDescent="0.3">
      <c r="B41" s="30">
        <v>14</v>
      </c>
      <c r="C41" s="31"/>
      <c r="D41" s="32">
        <v>17779.08141910403</v>
      </c>
      <c r="E41" s="33">
        <v>43974</v>
      </c>
      <c r="F41" s="34">
        <v>4</v>
      </c>
      <c r="G41" s="45">
        <f>IF(F41&lt;&gt;"",H41-E41,"")</f>
        <v>130</v>
      </c>
      <c r="H41" s="46">
        <f>IFERROR(EOMONTH(E41,F41),"")</f>
        <v>44104</v>
      </c>
      <c r="I41" s="35" t="s">
        <v>11</v>
      </c>
      <c r="J41" s="49">
        <v>0</v>
      </c>
      <c r="K41" s="50">
        <f>IFERROR(IF(AND($E41&lt;=K$14,SUM($I41:J41)&lt;&gt;1),1/$F41,0),0)</f>
        <v>0</v>
      </c>
      <c r="L41" s="50">
        <f>IFERROR(IF(AND($E41&lt;=L$14,SUM($I41:K41)&lt;&gt;1),1/$F41,0),0)</f>
        <v>0</v>
      </c>
      <c r="M41" s="50">
        <f>IFERROR(IF(AND($E41&lt;=M$14,SUM($I41:L41)&lt;&gt;1),1/$F41,0),0)</f>
        <v>0</v>
      </c>
      <c r="N41" s="50">
        <f>IFERROR(IF(AND($E41&lt;=N$14,SUM($I41:M41)&lt;&gt;1),1/$F41,0),0)</f>
        <v>0</v>
      </c>
      <c r="O41" s="50">
        <f>IFERROR(IF(AND($E41&lt;=O$14,SUM($I41:N41)&lt;&gt;1),1/$F41,0),0)</f>
        <v>0</v>
      </c>
      <c r="P41" s="50">
        <f>IFERROR(IF(AND($E41&lt;=P$14,SUM($I41:O41)&lt;&gt;1),1/$F41,0),0)</f>
        <v>0</v>
      </c>
      <c r="Q41" s="50">
        <f>IFERROR(IF(AND($E41&lt;=Q$14,SUM($I41:P41)&lt;&gt;1),1/$F41,0),0)</f>
        <v>0</v>
      </c>
      <c r="R41" s="50">
        <f>IFERROR(IF(AND($E41&lt;=R$14,SUM($I41:Q41)&lt;&gt;1),1/$F41,0),0)</f>
        <v>0</v>
      </c>
      <c r="S41" s="50">
        <f>IFERROR(IF(AND($E41&lt;=S$14,SUM($I41:R41)&lt;&gt;1),1/$F41,0),0)</f>
        <v>0</v>
      </c>
      <c r="T41" s="50">
        <f>IFERROR(IF(AND($E41&lt;=T$14,SUM($I41:S41)&lt;&gt;1),1/$F41,0),0)</f>
        <v>0</v>
      </c>
      <c r="U41" s="50">
        <f>IFERROR(IF(AND($E41&lt;=U$14,SUM($I41:T41)&lt;&gt;1),1/$F41,0),0)</f>
        <v>0</v>
      </c>
      <c r="V41" s="50">
        <f>IFERROR(IF(AND($E41&lt;=V$14,SUM($I41:U41)&lt;&gt;1),1/$F41,0),0)</f>
        <v>0</v>
      </c>
      <c r="W41" s="50">
        <f>IFERROR(IF(AND($E41&lt;=W$14,SUM($I41:V41)&lt;&gt;1),1/$F41,0),0)</f>
        <v>0</v>
      </c>
      <c r="X41" s="50">
        <f>IFERROR(IF(AND($E41&lt;=X$14,SUM($I41:W41)&lt;&gt;1),1/$F41,0),0)</f>
        <v>0</v>
      </c>
      <c r="Y41" s="50">
        <f>IFERROR(IF(AND($E41&lt;=Y$14,SUM($I41:X41)&lt;&gt;1),1/$F41,0),0)</f>
        <v>0</v>
      </c>
      <c r="Z41" s="50">
        <f>IFERROR(IF(AND($E41&lt;=Z$14,SUM($I41:Y41)&lt;&gt;1),1/$F41,0),0)</f>
        <v>0</v>
      </c>
      <c r="AA41" s="50">
        <f>IFERROR(IF(AND($E41&lt;=AA$14,SUM($I41:Z41)&lt;&gt;1),1/$F41,0),0)</f>
        <v>0.25</v>
      </c>
      <c r="AB41" s="50">
        <f>IFERROR(IF(AND($E41&lt;=AB$14,SUM($I41:AA41)&lt;&gt;1),1/$F41,0),0)</f>
        <v>0.25</v>
      </c>
      <c r="AC41" s="50">
        <f>IFERROR(IF(AND($E41&lt;=AC$14,SUM($I41:AB41)&lt;&gt;1),1/$F41,0),0)</f>
        <v>0.25</v>
      </c>
      <c r="AD41" s="50">
        <f>IFERROR(IF(AND($E41&lt;=AD$14,SUM($I41:AC41)&lt;&gt;1),1/$F41,0),0)</f>
        <v>0.25</v>
      </c>
      <c r="AE41" s="50">
        <f>IFERROR(IF(AND($E41&lt;=AE$14,SUM($I41:AD41)&lt;&gt;1),1/$F41,0),0)</f>
        <v>0</v>
      </c>
      <c r="AF41" s="50">
        <f>IFERROR(IF(AND($E41&lt;=AF$14,SUM($I41:AE41)&lt;&gt;1),1/$F41,0),0)</f>
        <v>0</v>
      </c>
      <c r="AG41" s="50">
        <f>IFERROR(IF(AND($E41&lt;=AG$14,SUM($I41:AF41)&lt;&gt;1),1/$F41,0),0)</f>
        <v>0</v>
      </c>
      <c r="AH41" s="50">
        <f>IFERROR(IF(AND($E41&lt;=AH$14,SUM($I41:AG41)&lt;&gt;1),1/$F41,0),0)</f>
        <v>0</v>
      </c>
      <c r="AI41" s="50">
        <f>IFERROR(IF(AND($E41&lt;=AI$14,SUM($I41:AH41)&lt;&gt;1),1/$F41,0),0)</f>
        <v>0</v>
      </c>
      <c r="AJ41" s="50">
        <f>IFERROR(IF(AND($E41&lt;=AJ$14,SUM($I41:AI41)&lt;&gt;1),1/$F41,0),0)</f>
        <v>0</v>
      </c>
      <c r="AK41" s="50">
        <f>IFERROR(IF(AND($E41&lt;=AK$14,SUM($I41:AJ41)&lt;&gt;1),1/$F41,0),0)</f>
        <v>0</v>
      </c>
      <c r="AL41" s="50">
        <f>IFERROR(IF(AND($E41&lt;=AL$14,SUM($I41:AK41)&lt;&gt;1),1/$F41,0),0)</f>
        <v>0</v>
      </c>
      <c r="AM41" s="50">
        <f>IFERROR(IF(AND($E41&lt;=AM$14,SUM($I41:AL41)&lt;&gt;1),1/$F41,0),0)</f>
        <v>0</v>
      </c>
      <c r="AN41" s="50">
        <f>IFERROR(IF(AND($E41&lt;=AN$14,SUM($I41:AM41)&lt;&gt;1),1/$F41,0),0)</f>
        <v>0</v>
      </c>
      <c r="AO41" s="50">
        <f>IFERROR(IF(AND($E41&lt;=AO$14,SUM($I41:AN41)&lt;&gt;1),1/$F41,0),0)</f>
        <v>0</v>
      </c>
      <c r="AP41" s="50">
        <f>IFERROR(IF(AND($E41&lt;=AP$14,SUM($I41:AO41)&lt;&gt;1),1/$F41,0),0)</f>
        <v>0</v>
      </c>
      <c r="AQ41" s="50">
        <f>IFERROR(IF(AND($E41&lt;=AQ$14,SUM($I41:AP41)&lt;&gt;1),1/$F41,0),0)</f>
        <v>0</v>
      </c>
      <c r="AR41" s="50">
        <f>IFERROR(IF(AND($E41&lt;=AR$14,SUM($I41:AQ41)&lt;&gt;1),1/$F41,0),0)</f>
        <v>0</v>
      </c>
      <c r="AS41" s="50">
        <f>IFERROR(IF(AND($E41&lt;=AS$14,SUM($I41:AR41)&lt;&gt;1),1/$F41,0),0)</f>
        <v>0</v>
      </c>
    </row>
    <row r="42" spans="2:45" x14ac:dyDescent="0.3">
      <c r="B42" s="36"/>
      <c r="C42" s="37"/>
      <c r="D42" s="38" t="s">
        <v>27</v>
      </c>
      <c r="E42" s="39" t="s">
        <v>27</v>
      </c>
      <c r="F42" s="40"/>
      <c r="G42" s="47"/>
      <c r="H42" s="48"/>
      <c r="I42" s="41" t="s">
        <v>12</v>
      </c>
      <c r="J42" s="51">
        <f t="shared" ref="J42:AS42" si="17">J41*$D41</f>
        <v>0</v>
      </c>
      <c r="K42" s="52">
        <f t="shared" si="17"/>
        <v>0</v>
      </c>
      <c r="L42" s="52">
        <f t="shared" si="17"/>
        <v>0</v>
      </c>
      <c r="M42" s="52">
        <f t="shared" si="17"/>
        <v>0</v>
      </c>
      <c r="N42" s="52">
        <f t="shared" si="17"/>
        <v>0</v>
      </c>
      <c r="O42" s="52">
        <f t="shared" si="17"/>
        <v>0</v>
      </c>
      <c r="P42" s="52">
        <f t="shared" si="17"/>
        <v>0</v>
      </c>
      <c r="Q42" s="52">
        <f t="shared" si="17"/>
        <v>0</v>
      </c>
      <c r="R42" s="52">
        <f t="shared" si="17"/>
        <v>0</v>
      </c>
      <c r="S42" s="52">
        <f t="shared" si="17"/>
        <v>0</v>
      </c>
      <c r="T42" s="52">
        <f t="shared" si="17"/>
        <v>0</v>
      </c>
      <c r="U42" s="52">
        <f t="shared" si="17"/>
        <v>0</v>
      </c>
      <c r="V42" s="52">
        <f t="shared" si="17"/>
        <v>0</v>
      </c>
      <c r="W42" s="52">
        <f t="shared" si="17"/>
        <v>0</v>
      </c>
      <c r="X42" s="52">
        <f t="shared" si="17"/>
        <v>0</v>
      </c>
      <c r="Y42" s="52">
        <f t="shared" si="17"/>
        <v>0</v>
      </c>
      <c r="Z42" s="52">
        <f t="shared" si="17"/>
        <v>0</v>
      </c>
      <c r="AA42" s="52">
        <f t="shared" si="17"/>
        <v>4444.7703547760075</v>
      </c>
      <c r="AB42" s="52">
        <f t="shared" si="17"/>
        <v>4444.7703547760075</v>
      </c>
      <c r="AC42" s="52">
        <f t="shared" si="17"/>
        <v>4444.7703547760075</v>
      </c>
      <c r="AD42" s="52">
        <f t="shared" si="17"/>
        <v>4444.7703547760075</v>
      </c>
      <c r="AE42" s="52">
        <f t="shared" si="17"/>
        <v>0</v>
      </c>
      <c r="AF42" s="52">
        <f t="shared" si="17"/>
        <v>0</v>
      </c>
      <c r="AG42" s="52">
        <f t="shared" si="17"/>
        <v>0</v>
      </c>
      <c r="AH42" s="52">
        <f t="shared" si="17"/>
        <v>0</v>
      </c>
      <c r="AI42" s="52">
        <f t="shared" si="17"/>
        <v>0</v>
      </c>
      <c r="AJ42" s="52">
        <f t="shared" si="17"/>
        <v>0</v>
      </c>
      <c r="AK42" s="52">
        <f t="shared" si="17"/>
        <v>0</v>
      </c>
      <c r="AL42" s="52">
        <f t="shared" si="17"/>
        <v>0</v>
      </c>
      <c r="AM42" s="52">
        <f t="shared" si="17"/>
        <v>0</v>
      </c>
      <c r="AN42" s="52">
        <f t="shared" si="17"/>
        <v>0</v>
      </c>
      <c r="AO42" s="52">
        <f t="shared" si="17"/>
        <v>0</v>
      </c>
      <c r="AP42" s="52">
        <f t="shared" si="17"/>
        <v>0</v>
      </c>
      <c r="AQ42" s="52">
        <f t="shared" si="17"/>
        <v>0</v>
      </c>
      <c r="AR42" s="52">
        <f t="shared" si="17"/>
        <v>0</v>
      </c>
      <c r="AS42" s="52">
        <f t="shared" si="17"/>
        <v>0</v>
      </c>
    </row>
    <row r="43" spans="2:45" x14ac:dyDescent="0.3">
      <c r="B43" s="30">
        <v>15</v>
      </c>
      <c r="C43" s="31"/>
      <c r="D43" s="32">
        <v>19395.361548113488</v>
      </c>
      <c r="E43" s="33">
        <v>44089</v>
      </c>
      <c r="F43" s="34">
        <v>2</v>
      </c>
      <c r="G43" s="45">
        <f>IF(F43&lt;&gt;"",H43-E43,"")</f>
        <v>76</v>
      </c>
      <c r="H43" s="46">
        <f>IFERROR(EOMONTH(E43,F43),"")</f>
        <v>44165</v>
      </c>
      <c r="I43" s="35" t="s">
        <v>11</v>
      </c>
      <c r="J43" s="49">
        <v>0</v>
      </c>
      <c r="K43" s="50">
        <f>IFERROR(IF(AND($E43&lt;=K$14,SUM($I43:J43)&lt;&gt;1),1/$F43,0),0)</f>
        <v>0</v>
      </c>
      <c r="L43" s="50">
        <f>IFERROR(IF(AND($E43&lt;=L$14,SUM($I43:K43)&lt;&gt;1),1/$F43,0),0)</f>
        <v>0</v>
      </c>
      <c r="M43" s="50">
        <f>IFERROR(IF(AND($E43&lt;=M$14,SUM($I43:L43)&lt;&gt;1),1/$F43,0),0)</f>
        <v>0</v>
      </c>
      <c r="N43" s="50">
        <f>IFERROR(IF(AND($E43&lt;=N$14,SUM($I43:M43)&lt;&gt;1),1/$F43,0),0)</f>
        <v>0</v>
      </c>
      <c r="O43" s="50">
        <f>IFERROR(IF(AND($E43&lt;=O$14,SUM($I43:N43)&lt;&gt;1),1/$F43,0),0)</f>
        <v>0</v>
      </c>
      <c r="P43" s="50">
        <f>IFERROR(IF(AND($E43&lt;=P$14,SUM($I43:O43)&lt;&gt;1),1/$F43,0),0)</f>
        <v>0</v>
      </c>
      <c r="Q43" s="50">
        <f>IFERROR(IF(AND($E43&lt;=Q$14,SUM($I43:P43)&lt;&gt;1),1/$F43,0),0)</f>
        <v>0</v>
      </c>
      <c r="R43" s="50">
        <f>IFERROR(IF(AND($E43&lt;=R$14,SUM($I43:Q43)&lt;&gt;1),1/$F43,0),0)</f>
        <v>0</v>
      </c>
      <c r="S43" s="50">
        <f>IFERROR(IF(AND($E43&lt;=S$14,SUM($I43:R43)&lt;&gt;1),1/$F43,0),0)</f>
        <v>0</v>
      </c>
      <c r="T43" s="50">
        <f>IFERROR(IF(AND($E43&lt;=T$14,SUM($I43:S43)&lt;&gt;1),1/$F43,0),0)</f>
        <v>0</v>
      </c>
      <c r="U43" s="50">
        <f>IFERROR(IF(AND($E43&lt;=U$14,SUM($I43:T43)&lt;&gt;1),1/$F43,0),0)</f>
        <v>0</v>
      </c>
      <c r="V43" s="50">
        <f>IFERROR(IF(AND($E43&lt;=V$14,SUM($I43:U43)&lt;&gt;1),1/$F43,0),0)</f>
        <v>0</v>
      </c>
      <c r="W43" s="50">
        <f>IFERROR(IF(AND($E43&lt;=W$14,SUM($I43:V43)&lt;&gt;1),1/$F43,0),0)</f>
        <v>0</v>
      </c>
      <c r="X43" s="50">
        <f>IFERROR(IF(AND($E43&lt;=X$14,SUM($I43:W43)&lt;&gt;1),1/$F43,0),0)</f>
        <v>0</v>
      </c>
      <c r="Y43" s="50">
        <f>IFERROR(IF(AND($E43&lt;=Y$14,SUM($I43:X43)&lt;&gt;1),1/$F43,0),0)</f>
        <v>0</v>
      </c>
      <c r="Z43" s="50">
        <f>IFERROR(IF(AND($E43&lt;=Z$14,SUM($I43:Y43)&lt;&gt;1),1/$F43,0),0)</f>
        <v>0</v>
      </c>
      <c r="AA43" s="50">
        <f>IFERROR(IF(AND($E43&lt;=AA$14,SUM($I43:Z43)&lt;&gt;1),1/$F43,0),0)</f>
        <v>0</v>
      </c>
      <c r="AB43" s="50">
        <f>IFERROR(IF(AND($E43&lt;=AB$14,SUM($I43:AA43)&lt;&gt;1),1/$F43,0),0)</f>
        <v>0</v>
      </c>
      <c r="AC43" s="50">
        <f>IFERROR(IF(AND($E43&lt;=AC$14,SUM($I43:AB43)&lt;&gt;1),1/$F43,0),0)</f>
        <v>0</v>
      </c>
      <c r="AD43" s="50">
        <f>IFERROR(IF(AND($E43&lt;=AD$14,SUM($I43:AC43)&lt;&gt;1),1/$F43,0),0)</f>
        <v>0</v>
      </c>
      <c r="AE43" s="50">
        <f>IFERROR(IF(AND($E43&lt;=AE$14,SUM($I43:AD43)&lt;&gt;1),1/$F43,0),0)</f>
        <v>0.5</v>
      </c>
      <c r="AF43" s="50">
        <f>IFERROR(IF(AND($E43&lt;=AF$14,SUM($I43:AE43)&lt;&gt;1),1/$F43,0),0)</f>
        <v>0.5</v>
      </c>
      <c r="AG43" s="50">
        <f>IFERROR(IF(AND($E43&lt;=AG$14,SUM($I43:AF43)&lt;&gt;1),1/$F43,0),0)</f>
        <v>0</v>
      </c>
      <c r="AH43" s="50">
        <f>IFERROR(IF(AND($E43&lt;=AH$14,SUM($I43:AG43)&lt;&gt;1),1/$F43,0),0)</f>
        <v>0</v>
      </c>
      <c r="AI43" s="50">
        <f>IFERROR(IF(AND($E43&lt;=AI$14,SUM($I43:AH43)&lt;&gt;1),1/$F43,0),0)</f>
        <v>0</v>
      </c>
      <c r="AJ43" s="50">
        <f>IFERROR(IF(AND($E43&lt;=AJ$14,SUM($I43:AI43)&lt;&gt;1),1/$F43,0),0)</f>
        <v>0</v>
      </c>
      <c r="AK43" s="50">
        <f>IFERROR(IF(AND($E43&lt;=AK$14,SUM($I43:AJ43)&lt;&gt;1),1/$F43,0),0)</f>
        <v>0</v>
      </c>
      <c r="AL43" s="50">
        <f>IFERROR(IF(AND($E43&lt;=AL$14,SUM($I43:AK43)&lt;&gt;1),1/$F43,0),0)</f>
        <v>0</v>
      </c>
      <c r="AM43" s="50">
        <f>IFERROR(IF(AND($E43&lt;=AM$14,SUM($I43:AL43)&lt;&gt;1),1/$F43,0),0)</f>
        <v>0</v>
      </c>
      <c r="AN43" s="50">
        <f>IFERROR(IF(AND($E43&lt;=AN$14,SUM($I43:AM43)&lt;&gt;1),1/$F43,0),0)</f>
        <v>0</v>
      </c>
      <c r="AO43" s="50">
        <f>IFERROR(IF(AND($E43&lt;=AO$14,SUM($I43:AN43)&lt;&gt;1),1/$F43,0),0)</f>
        <v>0</v>
      </c>
      <c r="AP43" s="50">
        <f>IFERROR(IF(AND($E43&lt;=AP$14,SUM($I43:AO43)&lt;&gt;1),1/$F43,0),0)</f>
        <v>0</v>
      </c>
      <c r="AQ43" s="50">
        <f>IFERROR(IF(AND($E43&lt;=AQ$14,SUM($I43:AP43)&lt;&gt;1),1/$F43,0),0)</f>
        <v>0</v>
      </c>
      <c r="AR43" s="50">
        <f>IFERROR(IF(AND($E43&lt;=AR$14,SUM($I43:AQ43)&lt;&gt;1),1/$F43,0),0)</f>
        <v>0</v>
      </c>
      <c r="AS43" s="50">
        <f>IFERROR(IF(AND($E43&lt;=AS$14,SUM($I43:AR43)&lt;&gt;1),1/$F43,0),0)</f>
        <v>0</v>
      </c>
    </row>
    <row r="44" spans="2:45" x14ac:dyDescent="0.3">
      <c r="B44" s="36"/>
      <c r="C44" s="37"/>
      <c r="D44" s="38" t="s">
        <v>27</v>
      </c>
      <c r="E44" s="39" t="s">
        <v>27</v>
      </c>
      <c r="F44" s="40"/>
      <c r="G44" s="47"/>
      <c r="H44" s="48"/>
      <c r="I44" s="41" t="s">
        <v>12</v>
      </c>
      <c r="J44" s="51">
        <f t="shared" ref="J44:AS44" si="18">J43*$D43</f>
        <v>0</v>
      </c>
      <c r="K44" s="52">
        <f t="shared" si="18"/>
        <v>0</v>
      </c>
      <c r="L44" s="52">
        <f t="shared" si="18"/>
        <v>0</v>
      </c>
      <c r="M44" s="52">
        <f t="shared" si="18"/>
        <v>0</v>
      </c>
      <c r="N44" s="52">
        <f t="shared" si="18"/>
        <v>0</v>
      </c>
      <c r="O44" s="52">
        <f t="shared" si="18"/>
        <v>0</v>
      </c>
      <c r="P44" s="52">
        <f t="shared" si="18"/>
        <v>0</v>
      </c>
      <c r="Q44" s="52">
        <f t="shared" si="18"/>
        <v>0</v>
      </c>
      <c r="R44" s="52">
        <f t="shared" si="18"/>
        <v>0</v>
      </c>
      <c r="S44" s="52">
        <f t="shared" si="18"/>
        <v>0</v>
      </c>
      <c r="T44" s="52">
        <f t="shared" si="18"/>
        <v>0</v>
      </c>
      <c r="U44" s="52">
        <f t="shared" si="18"/>
        <v>0</v>
      </c>
      <c r="V44" s="52">
        <f t="shared" si="18"/>
        <v>0</v>
      </c>
      <c r="W44" s="52">
        <f t="shared" si="18"/>
        <v>0</v>
      </c>
      <c r="X44" s="52">
        <f t="shared" si="18"/>
        <v>0</v>
      </c>
      <c r="Y44" s="52">
        <f t="shared" si="18"/>
        <v>0</v>
      </c>
      <c r="Z44" s="52">
        <f t="shared" si="18"/>
        <v>0</v>
      </c>
      <c r="AA44" s="52">
        <f t="shared" si="18"/>
        <v>0</v>
      </c>
      <c r="AB44" s="52">
        <f t="shared" si="18"/>
        <v>0</v>
      </c>
      <c r="AC44" s="52">
        <f t="shared" si="18"/>
        <v>0</v>
      </c>
      <c r="AD44" s="52">
        <f t="shared" si="18"/>
        <v>0</v>
      </c>
      <c r="AE44" s="52">
        <f t="shared" si="18"/>
        <v>9697.6807740567438</v>
      </c>
      <c r="AF44" s="52">
        <f t="shared" si="18"/>
        <v>9697.6807740567438</v>
      </c>
      <c r="AG44" s="52">
        <f t="shared" si="18"/>
        <v>0</v>
      </c>
      <c r="AH44" s="52">
        <f t="shared" si="18"/>
        <v>0</v>
      </c>
      <c r="AI44" s="52">
        <f t="shared" si="18"/>
        <v>0</v>
      </c>
      <c r="AJ44" s="52">
        <f t="shared" si="18"/>
        <v>0</v>
      </c>
      <c r="AK44" s="52">
        <f t="shared" si="18"/>
        <v>0</v>
      </c>
      <c r="AL44" s="52">
        <f t="shared" si="18"/>
        <v>0</v>
      </c>
      <c r="AM44" s="52">
        <f t="shared" si="18"/>
        <v>0</v>
      </c>
      <c r="AN44" s="52">
        <f t="shared" si="18"/>
        <v>0</v>
      </c>
      <c r="AO44" s="52">
        <f t="shared" si="18"/>
        <v>0</v>
      </c>
      <c r="AP44" s="52">
        <f t="shared" si="18"/>
        <v>0</v>
      </c>
      <c r="AQ44" s="52">
        <f t="shared" si="18"/>
        <v>0</v>
      </c>
      <c r="AR44" s="52">
        <f t="shared" si="18"/>
        <v>0</v>
      </c>
      <c r="AS44" s="52">
        <f t="shared" si="18"/>
        <v>0</v>
      </c>
    </row>
    <row r="45" spans="2:45" x14ac:dyDescent="0.3">
      <c r="B45" s="30">
        <v>16</v>
      </c>
      <c r="C45" s="31"/>
      <c r="D45" s="32">
        <v>17695.87154811342</v>
      </c>
      <c r="E45" s="33">
        <v>44049</v>
      </c>
      <c r="F45" s="34">
        <v>1</v>
      </c>
      <c r="G45" s="45">
        <f>IF(F45&lt;&gt;"",H45-E45,"")</f>
        <v>55</v>
      </c>
      <c r="H45" s="46">
        <f>IFERROR(EOMONTH(E45,F45),"")</f>
        <v>44104</v>
      </c>
      <c r="I45" s="35" t="s">
        <v>11</v>
      </c>
      <c r="J45" s="49">
        <v>0</v>
      </c>
      <c r="K45" s="50">
        <f>IFERROR(IF(AND($E45&lt;=K$14,SUM($I45:J45)&lt;&gt;1),1/$F45,0),0)</f>
        <v>0</v>
      </c>
      <c r="L45" s="50">
        <f>IFERROR(IF(AND($E45&lt;=L$14,SUM($I45:K45)&lt;&gt;1),1/$F45,0),0)</f>
        <v>0</v>
      </c>
      <c r="M45" s="50">
        <f>IFERROR(IF(AND($E45&lt;=M$14,SUM($I45:L45)&lt;&gt;1),1/$F45,0),0)</f>
        <v>0</v>
      </c>
      <c r="N45" s="50">
        <f>IFERROR(IF(AND($E45&lt;=N$14,SUM($I45:M45)&lt;&gt;1),1/$F45,0),0)</f>
        <v>0</v>
      </c>
      <c r="O45" s="50">
        <f>IFERROR(IF(AND($E45&lt;=O$14,SUM($I45:N45)&lt;&gt;1),1/$F45,0),0)</f>
        <v>0</v>
      </c>
      <c r="P45" s="50">
        <f>IFERROR(IF(AND($E45&lt;=P$14,SUM($I45:O45)&lt;&gt;1),1/$F45,0),0)</f>
        <v>0</v>
      </c>
      <c r="Q45" s="50">
        <f>IFERROR(IF(AND($E45&lt;=Q$14,SUM($I45:P45)&lt;&gt;1),1/$F45,0),0)</f>
        <v>0</v>
      </c>
      <c r="R45" s="50">
        <f>IFERROR(IF(AND($E45&lt;=R$14,SUM($I45:Q45)&lt;&gt;1),1/$F45,0),0)</f>
        <v>0</v>
      </c>
      <c r="S45" s="50">
        <f>IFERROR(IF(AND($E45&lt;=S$14,SUM($I45:R45)&lt;&gt;1),1/$F45,0),0)</f>
        <v>0</v>
      </c>
      <c r="T45" s="50">
        <f>IFERROR(IF(AND($E45&lt;=T$14,SUM($I45:S45)&lt;&gt;1),1/$F45,0),0)</f>
        <v>0</v>
      </c>
      <c r="U45" s="50">
        <f>IFERROR(IF(AND($E45&lt;=U$14,SUM($I45:T45)&lt;&gt;1),1/$F45,0),0)</f>
        <v>0</v>
      </c>
      <c r="V45" s="50">
        <f>IFERROR(IF(AND($E45&lt;=V$14,SUM($I45:U45)&lt;&gt;1),1/$F45,0),0)</f>
        <v>0</v>
      </c>
      <c r="W45" s="50">
        <f>IFERROR(IF(AND($E45&lt;=W$14,SUM($I45:V45)&lt;&gt;1),1/$F45,0),0)</f>
        <v>0</v>
      </c>
      <c r="X45" s="50">
        <f>IFERROR(IF(AND($E45&lt;=X$14,SUM($I45:W45)&lt;&gt;1),1/$F45,0),0)</f>
        <v>0</v>
      </c>
      <c r="Y45" s="50">
        <f>IFERROR(IF(AND($E45&lt;=Y$14,SUM($I45:X45)&lt;&gt;1),1/$F45,0),0)</f>
        <v>0</v>
      </c>
      <c r="Z45" s="50">
        <f>IFERROR(IF(AND($E45&lt;=Z$14,SUM($I45:Y45)&lt;&gt;1),1/$F45,0),0)</f>
        <v>0</v>
      </c>
      <c r="AA45" s="50">
        <f>IFERROR(IF(AND($E45&lt;=AA$14,SUM($I45:Z45)&lt;&gt;1),1/$F45,0),0)</f>
        <v>0</v>
      </c>
      <c r="AB45" s="50">
        <f>IFERROR(IF(AND($E45&lt;=AB$14,SUM($I45:AA45)&lt;&gt;1),1/$F45,0),0)</f>
        <v>0</v>
      </c>
      <c r="AC45" s="50">
        <f>IFERROR(IF(AND($E45&lt;=AC$14,SUM($I45:AB45)&lt;&gt;1),1/$F45,0),0)</f>
        <v>0</v>
      </c>
      <c r="AD45" s="50">
        <f>IFERROR(IF(AND($E45&lt;=AD$14,SUM($I45:AC45)&lt;&gt;1),1/$F45,0),0)</f>
        <v>1</v>
      </c>
      <c r="AE45" s="50">
        <f>IFERROR(IF(AND($E45&lt;=AE$14,SUM($I45:AD45)&lt;&gt;1),1/$F45,0),0)</f>
        <v>0</v>
      </c>
      <c r="AF45" s="50">
        <f>IFERROR(IF(AND($E45&lt;=AF$14,SUM($I45:AE45)&lt;&gt;1),1/$F45,0),0)</f>
        <v>0</v>
      </c>
      <c r="AG45" s="50">
        <f>IFERROR(IF(AND($E45&lt;=AG$14,SUM($I45:AF45)&lt;&gt;1),1/$F45,0),0)</f>
        <v>0</v>
      </c>
      <c r="AH45" s="50">
        <f>IFERROR(IF(AND($E45&lt;=AH$14,SUM($I45:AG45)&lt;&gt;1),1/$F45,0),0)</f>
        <v>0</v>
      </c>
      <c r="AI45" s="50">
        <f>IFERROR(IF(AND($E45&lt;=AI$14,SUM($I45:AH45)&lt;&gt;1),1/$F45,0),0)</f>
        <v>0</v>
      </c>
      <c r="AJ45" s="50">
        <f>IFERROR(IF(AND($E45&lt;=AJ$14,SUM($I45:AI45)&lt;&gt;1),1/$F45,0),0)</f>
        <v>0</v>
      </c>
      <c r="AK45" s="50">
        <f>IFERROR(IF(AND($E45&lt;=AK$14,SUM($I45:AJ45)&lt;&gt;1),1/$F45,0),0)</f>
        <v>0</v>
      </c>
      <c r="AL45" s="50">
        <f>IFERROR(IF(AND($E45&lt;=AL$14,SUM($I45:AK45)&lt;&gt;1),1/$F45,0),0)</f>
        <v>0</v>
      </c>
      <c r="AM45" s="50">
        <f>IFERROR(IF(AND($E45&lt;=AM$14,SUM($I45:AL45)&lt;&gt;1),1/$F45,0),0)</f>
        <v>0</v>
      </c>
      <c r="AN45" s="50">
        <f>IFERROR(IF(AND($E45&lt;=AN$14,SUM($I45:AM45)&lt;&gt;1),1/$F45,0),0)</f>
        <v>0</v>
      </c>
      <c r="AO45" s="50">
        <f>IFERROR(IF(AND($E45&lt;=AO$14,SUM($I45:AN45)&lt;&gt;1),1/$F45,0),0)</f>
        <v>0</v>
      </c>
      <c r="AP45" s="50">
        <f>IFERROR(IF(AND($E45&lt;=AP$14,SUM($I45:AO45)&lt;&gt;1),1/$F45,0),0)</f>
        <v>0</v>
      </c>
      <c r="AQ45" s="50">
        <f>IFERROR(IF(AND($E45&lt;=AQ$14,SUM($I45:AP45)&lt;&gt;1),1/$F45,0),0)</f>
        <v>0</v>
      </c>
      <c r="AR45" s="50">
        <f>IFERROR(IF(AND($E45&lt;=AR$14,SUM($I45:AQ45)&lt;&gt;1),1/$F45,0),0)</f>
        <v>0</v>
      </c>
      <c r="AS45" s="50">
        <f>IFERROR(IF(AND($E45&lt;=AS$14,SUM($I45:AR45)&lt;&gt;1),1/$F45,0),0)</f>
        <v>0</v>
      </c>
    </row>
    <row r="46" spans="2:45" x14ac:dyDescent="0.3">
      <c r="B46" s="36"/>
      <c r="C46" s="37"/>
      <c r="D46" s="38" t="s">
        <v>27</v>
      </c>
      <c r="E46" s="39" t="s">
        <v>27</v>
      </c>
      <c r="F46" s="40"/>
      <c r="G46" s="47"/>
      <c r="H46" s="48"/>
      <c r="I46" s="41" t="s">
        <v>12</v>
      </c>
      <c r="J46" s="51">
        <f t="shared" ref="J46:AS46" si="19">J45*$D45</f>
        <v>0</v>
      </c>
      <c r="K46" s="52">
        <f t="shared" si="19"/>
        <v>0</v>
      </c>
      <c r="L46" s="52">
        <f t="shared" si="19"/>
        <v>0</v>
      </c>
      <c r="M46" s="52">
        <f t="shared" si="19"/>
        <v>0</v>
      </c>
      <c r="N46" s="52">
        <f t="shared" si="19"/>
        <v>0</v>
      </c>
      <c r="O46" s="52">
        <f t="shared" si="19"/>
        <v>0</v>
      </c>
      <c r="P46" s="52">
        <f t="shared" si="19"/>
        <v>0</v>
      </c>
      <c r="Q46" s="52">
        <f t="shared" si="19"/>
        <v>0</v>
      </c>
      <c r="R46" s="52">
        <f t="shared" si="19"/>
        <v>0</v>
      </c>
      <c r="S46" s="52">
        <f t="shared" si="19"/>
        <v>0</v>
      </c>
      <c r="T46" s="52">
        <f t="shared" si="19"/>
        <v>0</v>
      </c>
      <c r="U46" s="52">
        <f t="shared" si="19"/>
        <v>0</v>
      </c>
      <c r="V46" s="52">
        <f t="shared" si="19"/>
        <v>0</v>
      </c>
      <c r="W46" s="52">
        <f t="shared" si="19"/>
        <v>0</v>
      </c>
      <c r="X46" s="52">
        <f t="shared" si="19"/>
        <v>0</v>
      </c>
      <c r="Y46" s="52">
        <f t="shared" si="19"/>
        <v>0</v>
      </c>
      <c r="Z46" s="52">
        <f t="shared" si="19"/>
        <v>0</v>
      </c>
      <c r="AA46" s="52">
        <f t="shared" si="19"/>
        <v>0</v>
      </c>
      <c r="AB46" s="52">
        <f t="shared" si="19"/>
        <v>0</v>
      </c>
      <c r="AC46" s="52">
        <f t="shared" si="19"/>
        <v>0</v>
      </c>
      <c r="AD46" s="52">
        <f t="shared" si="19"/>
        <v>17695.87154811342</v>
      </c>
      <c r="AE46" s="52">
        <f t="shared" si="19"/>
        <v>0</v>
      </c>
      <c r="AF46" s="52">
        <f t="shared" si="19"/>
        <v>0</v>
      </c>
      <c r="AG46" s="52">
        <f t="shared" si="19"/>
        <v>0</v>
      </c>
      <c r="AH46" s="52">
        <f t="shared" si="19"/>
        <v>0</v>
      </c>
      <c r="AI46" s="52">
        <f t="shared" si="19"/>
        <v>0</v>
      </c>
      <c r="AJ46" s="52">
        <f t="shared" si="19"/>
        <v>0</v>
      </c>
      <c r="AK46" s="52">
        <f t="shared" si="19"/>
        <v>0</v>
      </c>
      <c r="AL46" s="52">
        <f t="shared" si="19"/>
        <v>0</v>
      </c>
      <c r="AM46" s="52">
        <f t="shared" si="19"/>
        <v>0</v>
      </c>
      <c r="AN46" s="52">
        <f t="shared" si="19"/>
        <v>0</v>
      </c>
      <c r="AO46" s="52">
        <f t="shared" si="19"/>
        <v>0</v>
      </c>
      <c r="AP46" s="52">
        <f t="shared" si="19"/>
        <v>0</v>
      </c>
      <c r="AQ46" s="52">
        <f t="shared" si="19"/>
        <v>0</v>
      </c>
      <c r="AR46" s="52">
        <f t="shared" si="19"/>
        <v>0</v>
      </c>
      <c r="AS46" s="52">
        <f t="shared" si="19"/>
        <v>0</v>
      </c>
    </row>
    <row r="47" spans="2:45" x14ac:dyDescent="0.3">
      <c r="B47" s="30">
        <v>17</v>
      </c>
      <c r="C47" s="31"/>
      <c r="D47" s="32">
        <v>8081.4006450472871</v>
      </c>
      <c r="E47" s="33">
        <v>44059</v>
      </c>
      <c r="F47" s="34">
        <v>1</v>
      </c>
      <c r="G47" s="45">
        <f>IF(F47&lt;&gt;"",H47-E47,"")</f>
        <v>45</v>
      </c>
      <c r="H47" s="46">
        <f>IFERROR(EOMONTH(E47,F47),"")</f>
        <v>44104</v>
      </c>
      <c r="I47" s="35" t="s">
        <v>11</v>
      </c>
      <c r="J47" s="49">
        <v>0</v>
      </c>
      <c r="K47" s="50">
        <f>IFERROR(IF(AND($E47&lt;=K$14,SUM($I47:J47)&lt;&gt;1),1/$F47,0),0)</f>
        <v>0</v>
      </c>
      <c r="L47" s="50">
        <f>IFERROR(IF(AND($E47&lt;=L$14,SUM($I47:K47)&lt;&gt;1),1/$F47,0),0)</f>
        <v>0</v>
      </c>
      <c r="M47" s="50">
        <f>IFERROR(IF(AND($E47&lt;=M$14,SUM($I47:L47)&lt;&gt;1),1/$F47,0),0)</f>
        <v>0</v>
      </c>
      <c r="N47" s="50">
        <f>IFERROR(IF(AND($E47&lt;=N$14,SUM($I47:M47)&lt;&gt;1),1/$F47,0),0)</f>
        <v>0</v>
      </c>
      <c r="O47" s="50">
        <f>IFERROR(IF(AND($E47&lt;=O$14,SUM($I47:N47)&lt;&gt;1),1/$F47,0),0)</f>
        <v>0</v>
      </c>
      <c r="P47" s="50">
        <f>IFERROR(IF(AND($E47&lt;=P$14,SUM($I47:O47)&lt;&gt;1),1/$F47,0),0)</f>
        <v>0</v>
      </c>
      <c r="Q47" s="50">
        <f>IFERROR(IF(AND($E47&lt;=Q$14,SUM($I47:P47)&lt;&gt;1),1/$F47,0),0)</f>
        <v>0</v>
      </c>
      <c r="R47" s="50">
        <f>IFERROR(IF(AND($E47&lt;=R$14,SUM($I47:Q47)&lt;&gt;1),1/$F47,0),0)</f>
        <v>0</v>
      </c>
      <c r="S47" s="50">
        <f>IFERROR(IF(AND($E47&lt;=S$14,SUM($I47:R47)&lt;&gt;1),1/$F47,0),0)</f>
        <v>0</v>
      </c>
      <c r="T47" s="50">
        <f>IFERROR(IF(AND($E47&lt;=T$14,SUM($I47:S47)&lt;&gt;1),1/$F47,0),0)</f>
        <v>0</v>
      </c>
      <c r="U47" s="50">
        <f>IFERROR(IF(AND($E47&lt;=U$14,SUM($I47:T47)&lt;&gt;1),1/$F47,0),0)</f>
        <v>0</v>
      </c>
      <c r="V47" s="50">
        <f>IFERROR(IF(AND($E47&lt;=V$14,SUM($I47:U47)&lt;&gt;1),1/$F47,0),0)</f>
        <v>0</v>
      </c>
      <c r="W47" s="50">
        <f>IFERROR(IF(AND($E47&lt;=W$14,SUM($I47:V47)&lt;&gt;1),1/$F47,0),0)</f>
        <v>0</v>
      </c>
      <c r="X47" s="50">
        <f>IFERROR(IF(AND($E47&lt;=X$14,SUM($I47:W47)&lt;&gt;1),1/$F47,0),0)</f>
        <v>0</v>
      </c>
      <c r="Y47" s="50">
        <f>IFERROR(IF(AND($E47&lt;=Y$14,SUM($I47:X47)&lt;&gt;1),1/$F47,0),0)</f>
        <v>0</v>
      </c>
      <c r="Z47" s="50">
        <f>IFERROR(IF(AND($E47&lt;=Z$14,SUM($I47:Y47)&lt;&gt;1),1/$F47,0),0)</f>
        <v>0</v>
      </c>
      <c r="AA47" s="50">
        <f>IFERROR(IF(AND($E47&lt;=AA$14,SUM($I47:Z47)&lt;&gt;1),1/$F47,0),0)</f>
        <v>0</v>
      </c>
      <c r="AB47" s="50">
        <f>IFERROR(IF(AND($E47&lt;=AB$14,SUM($I47:AA47)&lt;&gt;1),1/$F47,0),0)</f>
        <v>0</v>
      </c>
      <c r="AC47" s="50">
        <f>IFERROR(IF(AND($E47&lt;=AC$14,SUM($I47:AB47)&lt;&gt;1),1/$F47,0),0)</f>
        <v>0</v>
      </c>
      <c r="AD47" s="50">
        <f>IFERROR(IF(AND($E47&lt;=AD$14,SUM($I47:AC47)&lt;&gt;1),1/$F47,0),0)</f>
        <v>1</v>
      </c>
      <c r="AE47" s="50">
        <f>IFERROR(IF(AND($E47&lt;=AE$14,SUM($I47:AD47)&lt;&gt;1),1/$F47,0),0)</f>
        <v>0</v>
      </c>
      <c r="AF47" s="50">
        <f>IFERROR(IF(AND($E47&lt;=AF$14,SUM($I47:AE47)&lt;&gt;1),1/$F47,0),0)</f>
        <v>0</v>
      </c>
      <c r="AG47" s="50">
        <f>IFERROR(IF(AND($E47&lt;=AG$14,SUM($I47:AF47)&lt;&gt;1),1/$F47,0),0)</f>
        <v>0</v>
      </c>
      <c r="AH47" s="50">
        <f>IFERROR(IF(AND($E47&lt;=AH$14,SUM($I47:AG47)&lt;&gt;1),1/$F47,0),0)</f>
        <v>0</v>
      </c>
      <c r="AI47" s="50">
        <f>IFERROR(IF(AND($E47&lt;=AI$14,SUM($I47:AH47)&lt;&gt;1),1/$F47,0),0)</f>
        <v>0</v>
      </c>
      <c r="AJ47" s="50">
        <f>IFERROR(IF(AND($E47&lt;=AJ$14,SUM($I47:AI47)&lt;&gt;1),1/$F47,0),0)</f>
        <v>0</v>
      </c>
      <c r="AK47" s="50">
        <f>IFERROR(IF(AND($E47&lt;=AK$14,SUM($I47:AJ47)&lt;&gt;1),1/$F47,0),0)</f>
        <v>0</v>
      </c>
      <c r="AL47" s="50">
        <f>IFERROR(IF(AND($E47&lt;=AL$14,SUM($I47:AK47)&lt;&gt;1),1/$F47,0),0)</f>
        <v>0</v>
      </c>
      <c r="AM47" s="50">
        <f>IFERROR(IF(AND($E47&lt;=AM$14,SUM($I47:AL47)&lt;&gt;1),1/$F47,0),0)</f>
        <v>0</v>
      </c>
      <c r="AN47" s="50">
        <f>IFERROR(IF(AND($E47&lt;=AN$14,SUM($I47:AM47)&lt;&gt;1),1/$F47,0),0)</f>
        <v>0</v>
      </c>
      <c r="AO47" s="50">
        <f>IFERROR(IF(AND($E47&lt;=AO$14,SUM($I47:AN47)&lt;&gt;1),1/$F47,0),0)</f>
        <v>0</v>
      </c>
      <c r="AP47" s="50">
        <f>IFERROR(IF(AND($E47&lt;=AP$14,SUM($I47:AO47)&lt;&gt;1),1/$F47,0),0)</f>
        <v>0</v>
      </c>
      <c r="AQ47" s="50">
        <f>IFERROR(IF(AND($E47&lt;=AQ$14,SUM($I47:AP47)&lt;&gt;1),1/$F47,0),0)</f>
        <v>0</v>
      </c>
      <c r="AR47" s="50">
        <f>IFERROR(IF(AND($E47&lt;=AR$14,SUM($I47:AQ47)&lt;&gt;1),1/$F47,0),0)</f>
        <v>0</v>
      </c>
      <c r="AS47" s="50">
        <f>IFERROR(IF(AND($E47&lt;=AS$14,SUM($I47:AR47)&lt;&gt;1),1/$F47,0),0)</f>
        <v>0</v>
      </c>
    </row>
    <row r="48" spans="2:45" x14ac:dyDescent="0.3">
      <c r="B48" s="36"/>
      <c r="C48" s="37"/>
      <c r="D48" s="38" t="s">
        <v>27</v>
      </c>
      <c r="E48" s="39" t="s">
        <v>27</v>
      </c>
      <c r="F48" s="40"/>
      <c r="G48" s="47"/>
      <c r="H48" s="48"/>
      <c r="I48" s="41" t="s">
        <v>12</v>
      </c>
      <c r="J48" s="51">
        <f t="shared" ref="J48:AS48" si="20">J47*$D47</f>
        <v>0</v>
      </c>
      <c r="K48" s="52">
        <f t="shared" si="20"/>
        <v>0</v>
      </c>
      <c r="L48" s="52">
        <f t="shared" si="20"/>
        <v>0</v>
      </c>
      <c r="M48" s="52">
        <f t="shared" si="20"/>
        <v>0</v>
      </c>
      <c r="N48" s="52">
        <f t="shared" si="20"/>
        <v>0</v>
      </c>
      <c r="O48" s="52">
        <f t="shared" si="20"/>
        <v>0</v>
      </c>
      <c r="P48" s="52">
        <f t="shared" si="20"/>
        <v>0</v>
      </c>
      <c r="Q48" s="52">
        <f t="shared" si="20"/>
        <v>0</v>
      </c>
      <c r="R48" s="52">
        <f t="shared" si="20"/>
        <v>0</v>
      </c>
      <c r="S48" s="52">
        <f t="shared" si="20"/>
        <v>0</v>
      </c>
      <c r="T48" s="52">
        <f t="shared" si="20"/>
        <v>0</v>
      </c>
      <c r="U48" s="52">
        <f t="shared" si="20"/>
        <v>0</v>
      </c>
      <c r="V48" s="52">
        <f t="shared" si="20"/>
        <v>0</v>
      </c>
      <c r="W48" s="52">
        <f t="shared" si="20"/>
        <v>0</v>
      </c>
      <c r="X48" s="52">
        <f t="shared" si="20"/>
        <v>0</v>
      </c>
      <c r="Y48" s="52">
        <f t="shared" si="20"/>
        <v>0</v>
      </c>
      <c r="Z48" s="52">
        <f t="shared" si="20"/>
        <v>0</v>
      </c>
      <c r="AA48" s="52">
        <f t="shared" si="20"/>
        <v>0</v>
      </c>
      <c r="AB48" s="52">
        <f t="shared" si="20"/>
        <v>0</v>
      </c>
      <c r="AC48" s="52">
        <f t="shared" si="20"/>
        <v>0</v>
      </c>
      <c r="AD48" s="52">
        <f t="shared" si="20"/>
        <v>8081.4006450472871</v>
      </c>
      <c r="AE48" s="52">
        <f t="shared" si="20"/>
        <v>0</v>
      </c>
      <c r="AF48" s="52">
        <f t="shared" si="20"/>
        <v>0</v>
      </c>
      <c r="AG48" s="52">
        <f t="shared" si="20"/>
        <v>0</v>
      </c>
      <c r="AH48" s="52">
        <f t="shared" si="20"/>
        <v>0</v>
      </c>
      <c r="AI48" s="52">
        <f t="shared" si="20"/>
        <v>0</v>
      </c>
      <c r="AJ48" s="52">
        <f t="shared" si="20"/>
        <v>0</v>
      </c>
      <c r="AK48" s="52">
        <f t="shared" si="20"/>
        <v>0</v>
      </c>
      <c r="AL48" s="52">
        <f t="shared" si="20"/>
        <v>0</v>
      </c>
      <c r="AM48" s="52">
        <f t="shared" si="20"/>
        <v>0</v>
      </c>
      <c r="AN48" s="52">
        <f t="shared" si="20"/>
        <v>0</v>
      </c>
      <c r="AO48" s="52">
        <f t="shared" si="20"/>
        <v>0</v>
      </c>
      <c r="AP48" s="52">
        <f t="shared" si="20"/>
        <v>0</v>
      </c>
      <c r="AQ48" s="52">
        <f t="shared" si="20"/>
        <v>0</v>
      </c>
      <c r="AR48" s="52">
        <f t="shared" si="20"/>
        <v>0</v>
      </c>
      <c r="AS48" s="52">
        <f t="shared" si="20"/>
        <v>0</v>
      </c>
    </row>
    <row r="49" spans="2:45" x14ac:dyDescent="0.3">
      <c r="B49" s="30">
        <v>18</v>
      </c>
      <c r="C49" s="31"/>
      <c r="D49" s="32">
        <v>12122.100967570928</v>
      </c>
      <c r="E49" s="33">
        <v>44059</v>
      </c>
      <c r="F49" s="34">
        <v>1</v>
      </c>
      <c r="G49" s="45">
        <f>IF(F49&lt;&gt;"",H49-E49,"")</f>
        <v>45</v>
      </c>
      <c r="H49" s="46">
        <f>IFERROR(EOMONTH(E49,F49),"")</f>
        <v>44104</v>
      </c>
      <c r="I49" s="35" t="s">
        <v>11</v>
      </c>
      <c r="J49" s="49">
        <v>0</v>
      </c>
      <c r="K49" s="50">
        <f>IFERROR(IF(AND($E49&lt;=K$14,SUM($I49:J49)&lt;&gt;1),1/$F49,0),0)</f>
        <v>0</v>
      </c>
      <c r="L49" s="50">
        <f>IFERROR(IF(AND($E49&lt;=L$14,SUM($I49:K49)&lt;&gt;1),1/$F49,0),0)</f>
        <v>0</v>
      </c>
      <c r="M49" s="50">
        <f>IFERROR(IF(AND($E49&lt;=M$14,SUM($I49:L49)&lt;&gt;1),1/$F49,0),0)</f>
        <v>0</v>
      </c>
      <c r="N49" s="50">
        <f>IFERROR(IF(AND($E49&lt;=N$14,SUM($I49:M49)&lt;&gt;1),1/$F49,0),0)</f>
        <v>0</v>
      </c>
      <c r="O49" s="50">
        <f>IFERROR(IF(AND($E49&lt;=O$14,SUM($I49:N49)&lt;&gt;1),1/$F49,0),0)</f>
        <v>0</v>
      </c>
      <c r="P49" s="50">
        <f>IFERROR(IF(AND($E49&lt;=P$14,SUM($I49:O49)&lt;&gt;1),1/$F49,0),0)</f>
        <v>0</v>
      </c>
      <c r="Q49" s="50">
        <f>IFERROR(IF(AND($E49&lt;=Q$14,SUM($I49:P49)&lt;&gt;1),1/$F49,0),0)</f>
        <v>0</v>
      </c>
      <c r="R49" s="50">
        <f>IFERROR(IF(AND($E49&lt;=R$14,SUM($I49:Q49)&lt;&gt;1),1/$F49,0),0)</f>
        <v>0</v>
      </c>
      <c r="S49" s="50">
        <f>IFERROR(IF(AND($E49&lt;=S$14,SUM($I49:R49)&lt;&gt;1),1/$F49,0),0)</f>
        <v>0</v>
      </c>
      <c r="T49" s="50">
        <f>IFERROR(IF(AND($E49&lt;=T$14,SUM($I49:S49)&lt;&gt;1),1/$F49,0),0)</f>
        <v>0</v>
      </c>
      <c r="U49" s="50">
        <f>IFERROR(IF(AND($E49&lt;=U$14,SUM($I49:T49)&lt;&gt;1),1/$F49,0),0)</f>
        <v>0</v>
      </c>
      <c r="V49" s="50">
        <f>IFERROR(IF(AND($E49&lt;=V$14,SUM($I49:U49)&lt;&gt;1),1/$F49,0),0)</f>
        <v>0</v>
      </c>
      <c r="W49" s="50">
        <f>IFERROR(IF(AND($E49&lt;=W$14,SUM($I49:V49)&lt;&gt;1),1/$F49,0),0)</f>
        <v>0</v>
      </c>
      <c r="X49" s="50">
        <f>IFERROR(IF(AND($E49&lt;=X$14,SUM($I49:W49)&lt;&gt;1),1/$F49,0),0)</f>
        <v>0</v>
      </c>
      <c r="Y49" s="50">
        <f>IFERROR(IF(AND($E49&lt;=Y$14,SUM($I49:X49)&lt;&gt;1),1/$F49,0),0)</f>
        <v>0</v>
      </c>
      <c r="Z49" s="50">
        <f>IFERROR(IF(AND($E49&lt;=Z$14,SUM($I49:Y49)&lt;&gt;1),1/$F49,0),0)</f>
        <v>0</v>
      </c>
      <c r="AA49" s="50">
        <f>IFERROR(IF(AND($E49&lt;=AA$14,SUM($I49:Z49)&lt;&gt;1),1/$F49,0),0)</f>
        <v>0</v>
      </c>
      <c r="AB49" s="50">
        <f>IFERROR(IF(AND($E49&lt;=AB$14,SUM($I49:AA49)&lt;&gt;1),1/$F49,0),0)</f>
        <v>0</v>
      </c>
      <c r="AC49" s="50">
        <f>IFERROR(IF(AND($E49&lt;=AC$14,SUM($I49:AB49)&lt;&gt;1),1/$F49,0),0)</f>
        <v>0</v>
      </c>
      <c r="AD49" s="50">
        <f>IFERROR(IF(AND($E49&lt;=AD$14,SUM($I49:AC49)&lt;&gt;1),1/$F49,0),0)</f>
        <v>1</v>
      </c>
      <c r="AE49" s="50">
        <f>IFERROR(IF(AND($E49&lt;=AE$14,SUM($I49:AD49)&lt;&gt;1),1/$F49,0),0)</f>
        <v>0</v>
      </c>
      <c r="AF49" s="50">
        <f>IFERROR(IF(AND($E49&lt;=AF$14,SUM($I49:AE49)&lt;&gt;1),1/$F49,0),0)</f>
        <v>0</v>
      </c>
      <c r="AG49" s="50">
        <f>IFERROR(IF(AND($E49&lt;=AG$14,SUM($I49:AF49)&lt;&gt;1),1/$F49,0),0)</f>
        <v>0</v>
      </c>
      <c r="AH49" s="50">
        <f>IFERROR(IF(AND($E49&lt;=AH$14,SUM($I49:AG49)&lt;&gt;1),1/$F49,0),0)</f>
        <v>0</v>
      </c>
      <c r="AI49" s="50">
        <f>IFERROR(IF(AND($E49&lt;=AI$14,SUM($I49:AH49)&lt;&gt;1),1/$F49,0),0)</f>
        <v>0</v>
      </c>
      <c r="AJ49" s="50">
        <f>IFERROR(IF(AND($E49&lt;=AJ$14,SUM($I49:AI49)&lt;&gt;1),1/$F49,0),0)</f>
        <v>0</v>
      </c>
      <c r="AK49" s="50">
        <f>IFERROR(IF(AND($E49&lt;=AK$14,SUM($I49:AJ49)&lt;&gt;1),1/$F49,0),0)</f>
        <v>0</v>
      </c>
      <c r="AL49" s="50">
        <f>IFERROR(IF(AND($E49&lt;=AL$14,SUM($I49:AK49)&lt;&gt;1),1/$F49,0),0)</f>
        <v>0</v>
      </c>
      <c r="AM49" s="50">
        <f>IFERROR(IF(AND($E49&lt;=AM$14,SUM($I49:AL49)&lt;&gt;1),1/$F49,0),0)</f>
        <v>0</v>
      </c>
      <c r="AN49" s="50">
        <f>IFERROR(IF(AND($E49&lt;=AN$14,SUM($I49:AM49)&lt;&gt;1),1/$F49,0),0)</f>
        <v>0</v>
      </c>
      <c r="AO49" s="50">
        <f>IFERROR(IF(AND($E49&lt;=AO$14,SUM($I49:AN49)&lt;&gt;1),1/$F49,0),0)</f>
        <v>0</v>
      </c>
      <c r="AP49" s="50">
        <f>IFERROR(IF(AND($E49&lt;=AP$14,SUM($I49:AO49)&lt;&gt;1),1/$F49,0),0)</f>
        <v>0</v>
      </c>
      <c r="AQ49" s="50">
        <f>IFERROR(IF(AND($E49&lt;=AQ$14,SUM($I49:AP49)&lt;&gt;1),1/$F49,0),0)</f>
        <v>0</v>
      </c>
      <c r="AR49" s="50">
        <f>IFERROR(IF(AND($E49&lt;=AR$14,SUM($I49:AQ49)&lt;&gt;1),1/$F49,0),0)</f>
        <v>0</v>
      </c>
      <c r="AS49" s="50">
        <f>IFERROR(IF(AND($E49&lt;=AS$14,SUM($I49:AR49)&lt;&gt;1),1/$F49,0),0)</f>
        <v>0</v>
      </c>
    </row>
    <row r="50" spans="2:45" x14ac:dyDescent="0.3">
      <c r="B50" s="36"/>
      <c r="C50" s="37"/>
      <c r="D50" s="38" t="s">
        <v>27</v>
      </c>
      <c r="E50" s="39" t="s">
        <v>27</v>
      </c>
      <c r="F50" s="40"/>
      <c r="G50" s="47"/>
      <c r="H50" s="48"/>
      <c r="I50" s="41" t="s">
        <v>12</v>
      </c>
      <c r="J50" s="51">
        <f t="shared" ref="J50:AS50" si="21">J49*$D49</f>
        <v>0</v>
      </c>
      <c r="K50" s="52">
        <f t="shared" si="21"/>
        <v>0</v>
      </c>
      <c r="L50" s="52">
        <f t="shared" si="21"/>
        <v>0</v>
      </c>
      <c r="M50" s="52">
        <f t="shared" si="21"/>
        <v>0</v>
      </c>
      <c r="N50" s="52">
        <f t="shared" si="21"/>
        <v>0</v>
      </c>
      <c r="O50" s="52">
        <f t="shared" si="21"/>
        <v>0</v>
      </c>
      <c r="P50" s="52">
        <f t="shared" si="21"/>
        <v>0</v>
      </c>
      <c r="Q50" s="52">
        <f t="shared" si="21"/>
        <v>0</v>
      </c>
      <c r="R50" s="52">
        <f t="shared" si="21"/>
        <v>0</v>
      </c>
      <c r="S50" s="52">
        <f t="shared" si="21"/>
        <v>0</v>
      </c>
      <c r="T50" s="52">
        <f t="shared" si="21"/>
        <v>0</v>
      </c>
      <c r="U50" s="52">
        <f t="shared" si="21"/>
        <v>0</v>
      </c>
      <c r="V50" s="52">
        <f t="shared" si="21"/>
        <v>0</v>
      </c>
      <c r="W50" s="52">
        <f t="shared" si="21"/>
        <v>0</v>
      </c>
      <c r="X50" s="52">
        <f t="shared" si="21"/>
        <v>0</v>
      </c>
      <c r="Y50" s="52">
        <f t="shared" si="21"/>
        <v>0</v>
      </c>
      <c r="Z50" s="52">
        <f t="shared" si="21"/>
        <v>0</v>
      </c>
      <c r="AA50" s="52">
        <f t="shared" si="21"/>
        <v>0</v>
      </c>
      <c r="AB50" s="52">
        <f t="shared" si="21"/>
        <v>0</v>
      </c>
      <c r="AC50" s="52">
        <f t="shared" si="21"/>
        <v>0</v>
      </c>
      <c r="AD50" s="52">
        <f t="shared" si="21"/>
        <v>12122.100967570928</v>
      </c>
      <c r="AE50" s="52">
        <f t="shared" si="21"/>
        <v>0</v>
      </c>
      <c r="AF50" s="52">
        <f t="shared" si="21"/>
        <v>0</v>
      </c>
      <c r="AG50" s="52">
        <f t="shared" si="21"/>
        <v>0</v>
      </c>
      <c r="AH50" s="52">
        <f t="shared" si="21"/>
        <v>0</v>
      </c>
      <c r="AI50" s="52">
        <f t="shared" si="21"/>
        <v>0</v>
      </c>
      <c r="AJ50" s="52">
        <f t="shared" si="21"/>
        <v>0</v>
      </c>
      <c r="AK50" s="52">
        <f t="shared" si="21"/>
        <v>0</v>
      </c>
      <c r="AL50" s="52">
        <f t="shared" si="21"/>
        <v>0</v>
      </c>
      <c r="AM50" s="52">
        <f t="shared" si="21"/>
        <v>0</v>
      </c>
      <c r="AN50" s="52">
        <f t="shared" si="21"/>
        <v>0</v>
      </c>
      <c r="AO50" s="52">
        <f t="shared" si="21"/>
        <v>0</v>
      </c>
      <c r="AP50" s="52">
        <f t="shared" si="21"/>
        <v>0</v>
      </c>
      <c r="AQ50" s="52">
        <f t="shared" si="21"/>
        <v>0</v>
      </c>
      <c r="AR50" s="52">
        <f t="shared" si="21"/>
        <v>0</v>
      </c>
      <c r="AS50" s="52">
        <f t="shared" si="21"/>
        <v>0</v>
      </c>
    </row>
    <row r="51" spans="2:45" x14ac:dyDescent="0.3">
      <c r="B51" s="30">
        <v>19</v>
      </c>
      <c r="C51" s="31"/>
      <c r="D51" s="32">
        <v>24244.201935141857</v>
      </c>
      <c r="E51" s="33">
        <v>44074</v>
      </c>
      <c r="F51" s="34">
        <v>2</v>
      </c>
      <c r="G51" s="45">
        <f>IF(F51&lt;&gt;"",H51-E51,"")</f>
        <v>61</v>
      </c>
      <c r="H51" s="46">
        <f>IFERROR(EOMONTH(E51,F51),"")</f>
        <v>44135</v>
      </c>
      <c r="I51" s="35" t="s">
        <v>11</v>
      </c>
      <c r="J51" s="49">
        <v>0</v>
      </c>
      <c r="K51" s="50">
        <f>IFERROR(IF(AND($E51&lt;=K$14,SUM($I51:J51)&lt;&gt;1),1/$F51,0),0)</f>
        <v>0</v>
      </c>
      <c r="L51" s="50">
        <f>IFERROR(IF(AND($E51&lt;=L$14,SUM($I51:K51)&lt;&gt;1),1/$F51,0),0)</f>
        <v>0</v>
      </c>
      <c r="M51" s="50">
        <f>IFERROR(IF(AND($E51&lt;=M$14,SUM($I51:L51)&lt;&gt;1),1/$F51,0),0)</f>
        <v>0</v>
      </c>
      <c r="N51" s="50">
        <f>IFERROR(IF(AND($E51&lt;=N$14,SUM($I51:M51)&lt;&gt;1),1/$F51,0),0)</f>
        <v>0</v>
      </c>
      <c r="O51" s="50">
        <f>IFERROR(IF(AND($E51&lt;=O$14,SUM($I51:N51)&lt;&gt;1),1/$F51,0),0)</f>
        <v>0</v>
      </c>
      <c r="P51" s="50">
        <f>IFERROR(IF(AND($E51&lt;=P$14,SUM($I51:O51)&lt;&gt;1),1/$F51,0),0)</f>
        <v>0</v>
      </c>
      <c r="Q51" s="50">
        <f>IFERROR(IF(AND($E51&lt;=Q$14,SUM($I51:P51)&lt;&gt;1),1/$F51,0),0)</f>
        <v>0</v>
      </c>
      <c r="R51" s="50">
        <f>IFERROR(IF(AND($E51&lt;=R$14,SUM($I51:Q51)&lt;&gt;1),1/$F51,0),0)</f>
        <v>0</v>
      </c>
      <c r="S51" s="50">
        <f>IFERROR(IF(AND($E51&lt;=S$14,SUM($I51:R51)&lt;&gt;1),1/$F51,0),0)</f>
        <v>0</v>
      </c>
      <c r="T51" s="50">
        <f>IFERROR(IF(AND($E51&lt;=T$14,SUM($I51:S51)&lt;&gt;1),1/$F51,0),0)</f>
        <v>0</v>
      </c>
      <c r="U51" s="50">
        <f>IFERROR(IF(AND($E51&lt;=U$14,SUM($I51:T51)&lt;&gt;1),1/$F51,0),0)</f>
        <v>0</v>
      </c>
      <c r="V51" s="50">
        <f>IFERROR(IF(AND($E51&lt;=V$14,SUM($I51:U51)&lt;&gt;1),1/$F51,0),0)</f>
        <v>0</v>
      </c>
      <c r="W51" s="50">
        <f>IFERROR(IF(AND($E51&lt;=W$14,SUM($I51:V51)&lt;&gt;1),1/$F51,0),0)</f>
        <v>0</v>
      </c>
      <c r="X51" s="50">
        <f>IFERROR(IF(AND($E51&lt;=X$14,SUM($I51:W51)&lt;&gt;1),1/$F51,0),0)</f>
        <v>0</v>
      </c>
      <c r="Y51" s="50">
        <f>IFERROR(IF(AND($E51&lt;=Y$14,SUM($I51:X51)&lt;&gt;1),1/$F51,0),0)</f>
        <v>0</v>
      </c>
      <c r="Z51" s="50">
        <f>IFERROR(IF(AND($E51&lt;=Z$14,SUM($I51:Y51)&lt;&gt;1),1/$F51,0),0)</f>
        <v>0</v>
      </c>
      <c r="AA51" s="50">
        <f>IFERROR(IF(AND($E51&lt;=AA$14,SUM($I51:Z51)&lt;&gt;1),1/$F51,0),0)</f>
        <v>0</v>
      </c>
      <c r="AB51" s="50">
        <f>IFERROR(IF(AND($E51&lt;=AB$14,SUM($I51:AA51)&lt;&gt;1),1/$F51,0),0)</f>
        <v>0</v>
      </c>
      <c r="AC51" s="50">
        <f>IFERROR(IF(AND($E51&lt;=AC$14,SUM($I51:AB51)&lt;&gt;1),1/$F51,0),0)</f>
        <v>0</v>
      </c>
      <c r="AD51" s="50">
        <f>IFERROR(IF(AND($E51&lt;=AD$14,SUM($I51:AC51)&lt;&gt;1),1/$F51,0),0)</f>
        <v>0.5</v>
      </c>
      <c r="AE51" s="50">
        <f>IFERROR(IF(AND($E51&lt;=AE$14,SUM($I51:AD51)&lt;&gt;1),1/$F51,0),0)</f>
        <v>0.5</v>
      </c>
      <c r="AF51" s="50">
        <f>IFERROR(IF(AND($E51&lt;=AF$14,SUM($I51:AE51)&lt;&gt;1),1/$F51,0),0)</f>
        <v>0</v>
      </c>
      <c r="AG51" s="50">
        <f>IFERROR(IF(AND($E51&lt;=AG$14,SUM($I51:AF51)&lt;&gt;1),1/$F51,0),0)</f>
        <v>0</v>
      </c>
      <c r="AH51" s="50">
        <f>IFERROR(IF(AND($E51&lt;=AH$14,SUM($I51:AG51)&lt;&gt;1),1/$F51,0),0)</f>
        <v>0</v>
      </c>
      <c r="AI51" s="50">
        <f>IFERROR(IF(AND($E51&lt;=AI$14,SUM($I51:AH51)&lt;&gt;1),1/$F51,0),0)</f>
        <v>0</v>
      </c>
      <c r="AJ51" s="50">
        <f>IFERROR(IF(AND($E51&lt;=AJ$14,SUM($I51:AI51)&lt;&gt;1),1/$F51,0),0)</f>
        <v>0</v>
      </c>
      <c r="AK51" s="50">
        <f>IFERROR(IF(AND($E51&lt;=AK$14,SUM($I51:AJ51)&lt;&gt;1),1/$F51,0),0)</f>
        <v>0</v>
      </c>
      <c r="AL51" s="50">
        <f>IFERROR(IF(AND($E51&lt;=AL$14,SUM($I51:AK51)&lt;&gt;1),1/$F51,0),0)</f>
        <v>0</v>
      </c>
      <c r="AM51" s="50">
        <f>IFERROR(IF(AND($E51&lt;=AM$14,SUM($I51:AL51)&lt;&gt;1),1/$F51,0),0)</f>
        <v>0</v>
      </c>
      <c r="AN51" s="50">
        <f>IFERROR(IF(AND($E51&lt;=AN$14,SUM($I51:AM51)&lt;&gt;1),1/$F51,0),0)</f>
        <v>0</v>
      </c>
      <c r="AO51" s="50">
        <f>IFERROR(IF(AND($E51&lt;=AO$14,SUM($I51:AN51)&lt;&gt;1),1/$F51,0),0)</f>
        <v>0</v>
      </c>
      <c r="AP51" s="50">
        <f>IFERROR(IF(AND($E51&lt;=AP$14,SUM($I51:AO51)&lt;&gt;1),1/$F51,0),0)</f>
        <v>0</v>
      </c>
      <c r="AQ51" s="50">
        <f>IFERROR(IF(AND($E51&lt;=AQ$14,SUM($I51:AP51)&lt;&gt;1),1/$F51,0),0)</f>
        <v>0</v>
      </c>
      <c r="AR51" s="50">
        <f>IFERROR(IF(AND($E51&lt;=AR$14,SUM($I51:AQ51)&lt;&gt;1),1/$F51,0),0)</f>
        <v>0</v>
      </c>
      <c r="AS51" s="50">
        <f>IFERROR(IF(AND($E51&lt;=AS$14,SUM($I51:AR51)&lt;&gt;1),1/$F51,0),0)</f>
        <v>0</v>
      </c>
    </row>
    <row r="52" spans="2:45" x14ac:dyDescent="0.3">
      <c r="B52" s="36"/>
      <c r="C52" s="37"/>
      <c r="D52" s="38" t="s">
        <v>27</v>
      </c>
      <c r="E52" s="39" t="s">
        <v>27</v>
      </c>
      <c r="F52" s="40"/>
      <c r="G52" s="47"/>
      <c r="H52" s="48"/>
      <c r="I52" s="41" t="s">
        <v>12</v>
      </c>
      <c r="J52" s="51">
        <f t="shared" ref="J52:AS52" si="22">J51*$D51</f>
        <v>0</v>
      </c>
      <c r="K52" s="52">
        <f t="shared" si="22"/>
        <v>0</v>
      </c>
      <c r="L52" s="52">
        <f t="shared" si="22"/>
        <v>0</v>
      </c>
      <c r="M52" s="52">
        <f t="shared" si="22"/>
        <v>0</v>
      </c>
      <c r="N52" s="52">
        <f t="shared" si="22"/>
        <v>0</v>
      </c>
      <c r="O52" s="52">
        <f t="shared" si="22"/>
        <v>0</v>
      </c>
      <c r="P52" s="52">
        <f t="shared" si="22"/>
        <v>0</v>
      </c>
      <c r="Q52" s="52">
        <f t="shared" si="22"/>
        <v>0</v>
      </c>
      <c r="R52" s="52">
        <f t="shared" si="22"/>
        <v>0</v>
      </c>
      <c r="S52" s="52">
        <f t="shared" si="22"/>
        <v>0</v>
      </c>
      <c r="T52" s="52">
        <f t="shared" si="22"/>
        <v>0</v>
      </c>
      <c r="U52" s="52">
        <f t="shared" si="22"/>
        <v>0</v>
      </c>
      <c r="V52" s="52">
        <f t="shared" si="22"/>
        <v>0</v>
      </c>
      <c r="W52" s="52">
        <f t="shared" si="22"/>
        <v>0</v>
      </c>
      <c r="X52" s="52">
        <f t="shared" si="22"/>
        <v>0</v>
      </c>
      <c r="Y52" s="52">
        <f t="shared" si="22"/>
        <v>0</v>
      </c>
      <c r="Z52" s="52">
        <f t="shared" si="22"/>
        <v>0</v>
      </c>
      <c r="AA52" s="52">
        <f t="shared" si="22"/>
        <v>0</v>
      </c>
      <c r="AB52" s="52">
        <f t="shared" si="22"/>
        <v>0</v>
      </c>
      <c r="AC52" s="52">
        <f t="shared" si="22"/>
        <v>0</v>
      </c>
      <c r="AD52" s="52">
        <f t="shared" si="22"/>
        <v>12122.100967570928</v>
      </c>
      <c r="AE52" s="52">
        <f t="shared" si="22"/>
        <v>12122.100967570928</v>
      </c>
      <c r="AF52" s="52">
        <f t="shared" si="22"/>
        <v>0</v>
      </c>
      <c r="AG52" s="52">
        <f t="shared" si="22"/>
        <v>0</v>
      </c>
      <c r="AH52" s="52">
        <f t="shared" si="22"/>
        <v>0</v>
      </c>
      <c r="AI52" s="52">
        <f t="shared" si="22"/>
        <v>0</v>
      </c>
      <c r="AJ52" s="52">
        <f t="shared" si="22"/>
        <v>0</v>
      </c>
      <c r="AK52" s="52">
        <f t="shared" si="22"/>
        <v>0</v>
      </c>
      <c r="AL52" s="52">
        <f t="shared" si="22"/>
        <v>0</v>
      </c>
      <c r="AM52" s="52">
        <f t="shared" si="22"/>
        <v>0</v>
      </c>
      <c r="AN52" s="52">
        <f t="shared" si="22"/>
        <v>0</v>
      </c>
      <c r="AO52" s="52">
        <f t="shared" si="22"/>
        <v>0</v>
      </c>
      <c r="AP52" s="52">
        <f t="shared" si="22"/>
        <v>0</v>
      </c>
      <c r="AQ52" s="52">
        <f t="shared" si="22"/>
        <v>0</v>
      </c>
      <c r="AR52" s="52">
        <f t="shared" si="22"/>
        <v>0</v>
      </c>
      <c r="AS52" s="52">
        <f t="shared" si="22"/>
        <v>0</v>
      </c>
    </row>
    <row r="53" spans="2:45" x14ac:dyDescent="0.3">
      <c r="B53" s="30">
        <v>20</v>
      </c>
      <c r="C53" s="31"/>
      <c r="D53" s="32">
        <v>59802.364773349917</v>
      </c>
      <c r="E53" s="33">
        <v>44119</v>
      </c>
      <c r="F53" s="34">
        <v>2</v>
      </c>
      <c r="G53" s="45">
        <f>IF(F53&lt;&gt;"",H53-E53,"")</f>
        <v>77</v>
      </c>
      <c r="H53" s="46">
        <f>IFERROR(EOMONTH(E53,F53),"")</f>
        <v>44196</v>
      </c>
      <c r="I53" s="35" t="s">
        <v>11</v>
      </c>
      <c r="J53" s="49">
        <v>0</v>
      </c>
      <c r="K53" s="50">
        <f>IFERROR(IF(AND($E53&lt;=K$14,SUM($I53:J53)&lt;&gt;1),1/$F53,0),0)</f>
        <v>0</v>
      </c>
      <c r="L53" s="50">
        <f>IFERROR(IF(AND($E53&lt;=L$14,SUM($I53:K53)&lt;&gt;1),1/$F53,0),0)</f>
        <v>0</v>
      </c>
      <c r="M53" s="50">
        <f>IFERROR(IF(AND($E53&lt;=M$14,SUM($I53:L53)&lt;&gt;1),1/$F53,0),0)</f>
        <v>0</v>
      </c>
      <c r="N53" s="50">
        <f>IFERROR(IF(AND($E53&lt;=N$14,SUM($I53:M53)&lt;&gt;1),1/$F53,0),0)</f>
        <v>0</v>
      </c>
      <c r="O53" s="50">
        <f>IFERROR(IF(AND($E53&lt;=O$14,SUM($I53:N53)&lt;&gt;1),1/$F53,0),0)</f>
        <v>0</v>
      </c>
      <c r="P53" s="50">
        <f>IFERROR(IF(AND($E53&lt;=P$14,SUM($I53:O53)&lt;&gt;1),1/$F53,0),0)</f>
        <v>0</v>
      </c>
      <c r="Q53" s="50">
        <f>IFERROR(IF(AND($E53&lt;=Q$14,SUM($I53:P53)&lt;&gt;1),1/$F53,0),0)</f>
        <v>0</v>
      </c>
      <c r="R53" s="50">
        <f>IFERROR(IF(AND($E53&lt;=R$14,SUM($I53:Q53)&lt;&gt;1),1/$F53,0),0)</f>
        <v>0</v>
      </c>
      <c r="S53" s="50">
        <f>IFERROR(IF(AND($E53&lt;=S$14,SUM($I53:R53)&lt;&gt;1),1/$F53,0),0)</f>
        <v>0</v>
      </c>
      <c r="T53" s="50">
        <f>IFERROR(IF(AND($E53&lt;=T$14,SUM($I53:S53)&lt;&gt;1),1/$F53,0),0)</f>
        <v>0</v>
      </c>
      <c r="U53" s="50">
        <f>IFERROR(IF(AND($E53&lt;=U$14,SUM($I53:T53)&lt;&gt;1),1/$F53,0),0)</f>
        <v>0</v>
      </c>
      <c r="V53" s="50">
        <f>IFERROR(IF(AND($E53&lt;=V$14,SUM($I53:U53)&lt;&gt;1),1/$F53,0),0)</f>
        <v>0</v>
      </c>
      <c r="W53" s="50">
        <f>IFERROR(IF(AND($E53&lt;=W$14,SUM($I53:V53)&lt;&gt;1),1/$F53,0),0)</f>
        <v>0</v>
      </c>
      <c r="X53" s="50">
        <f>IFERROR(IF(AND($E53&lt;=X$14,SUM($I53:W53)&lt;&gt;1),1/$F53,0),0)</f>
        <v>0</v>
      </c>
      <c r="Y53" s="50">
        <f>IFERROR(IF(AND($E53&lt;=Y$14,SUM($I53:X53)&lt;&gt;1),1/$F53,0),0)</f>
        <v>0</v>
      </c>
      <c r="Z53" s="50">
        <f>IFERROR(IF(AND($E53&lt;=Z$14,SUM($I53:Y53)&lt;&gt;1),1/$F53,0),0)</f>
        <v>0</v>
      </c>
      <c r="AA53" s="50">
        <f>IFERROR(IF(AND($E53&lt;=AA$14,SUM($I53:Z53)&lt;&gt;1),1/$F53,0),0)</f>
        <v>0</v>
      </c>
      <c r="AB53" s="50">
        <f>IFERROR(IF(AND($E53&lt;=AB$14,SUM($I53:AA53)&lt;&gt;1),1/$F53,0),0)</f>
        <v>0</v>
      </c>
      <c r="AC53" s="50">
        <f>IFERROR(IF(AND($E53&lt;=AC$14,SUM($I53:AB53)&lt;&gt;1),1/$F53,0),0)</f>
        <v>0</v>
      </c>
      <c r="AD53" s="50">
        <f>IFERROR(IF(AND($E53&lt;=AD$14,SUM($I53:AC53)&lt;&gt;1),1/$F53,0),0)</f>
        <v>0</v>
      </c>
      <c r="AE53" s="50">
        <f>IFERROR(IF(AND($E53&lt;=AE$14,SUM($I53:AD53)&lt;&gt;1),1/$F53,0),0)</f>
        <v>0</v>
      </c>
      <c r="AF53" s="50">
        <f>IFERROR(IF(AND($E53&lt;=AF$14,SUM($I53:AE53)&lt;&gt;1),1/$F53,0),0)</f>
        <v>0.5</v>
      </c>
      <c r="AG53" s="50">
        <f>IFERROR(IF(AND($E53&lt;=AG$14,SUM($I53:AF53)&lt;&gt;1),1/$F53,0),0)</f>
        <v>0.5</v>
      </c>
      <c r="AH53" s="50">
        <f>IFERROR(IF(AND($E53&lt;=AH$14,SUM($I53:AG53)&lt;&gt;1),1/$F53,0),0)</f>
        <v>0</v>
      </c>
      <c r="AI53" s="50">
        <f>IFERROR(IF(AND($E53&lt;=AI$14,SUM($I53:AH53)&lt;&gt;1),1/$F53,0),0)</f>
        <v>0</v>
      </c>
      <c r="AJ53" s="50">
        <f>IFERROR(IF(AND($E53&lt;=AJ$14,SUM($I53:AI53)&lt;&gt;1),1/$F53,0),0)</f>
        <v>0</v>
      </c>
      <c r="AK53" s="50">
        <f>IFERROR(IF(AND($E53&lt;=AK$14,SUM($I53:AJ53)&lt;&gt;1),1/$F53,0),0)</f>
        <v>0</v>
      </c>
      <c r="AL53" s="50">
        <f>IFERROR(IF(AND($E53&lt;=AL$14,SUM($I53:AK53)&lt;&gt;1),1/$F53,0),0)</f>
        <v>0</v>
      </c>
      <c r="AM53" s="50">
        <f>IFERROR(IF(AND($E53&lt;=AM$14,SUM($I53:AL53)&lt;&gt;1),1/$F53,0),0)</f>
        <v>0</v>
      </c>
      <c r="AN53" s="50">
        <f>IFERROR(IF(AND($E53&lt;=AN$14,SUM($I53:AM53)&lt;&gt;1),1/$F53,0),0)</f>
        <v>0</v>
      </c>
      <c r="AO53" s="50">
        <f>IFERROR(IF(AND($E53&lt;=AO$14,SUM($I53:AN53)&lt;&gt;1),1/$F53,0),0)</f>
        <v>0</v>
      </c>
      <c r="AP53" s="50">
        <f>IFERROR(IF(AND($E53&lt;=AP$14,SUM($I53:AO53)&lt;&gt;1),1/$F53,0),0)</f>
        <v>0</v>
      </c>
      <c r="AQ53" s="50">
        <f>IFERROR(IF(AND($E53&lt;=AQ$14,SUM($I53:AP53)&lt;&gt;1),1/$F53,0),0)</f>
        <v>0</v>
      </c>
      <c r="AR53" s="50">
        <f>IFERROR(IF(AND($E53&lt;=AR$14,SUM($I53:AQ53)&lt;&gt;1),1/$F53,0),0)</f>
        <v>0</v>
      </c>
      <c r="AS53" s="50">
        <f>IFERROR(IF(AND($E53&lt;=AS$14,SUM($I53:AR53)&lt;&gt;1),1/$F53,0),0)</f>
        <v>0</v>
      </c>
    </row>
    <row r="54" spans="2:45" x14ac:dyDescent="0.3">
      <c r="B54" s="36"/>
      <c r="C54" s="37"/>
      <c r="D54" s="38" t="s">
        <v>27</v>
      </c>
      <c r="E54" s="39" t="s">
        <v>27</v>
      </c>
      <c r="F54" s="40"/>
      <c r="G54" s="47"/>
      <c r="H54" s="48"/>
      <c r="I54" s="41" t="s">
        <v>12</v>
      </c>
      <c r="J54" s="51">
        <f t="shared" ref="J54:AS54" si="23">J53*$D53</f>
        <v>0</v>
      </c>
      <c r="K54" s="52">
        <f t="shared" si="23"/>
        <v>0</v>
      </c>
      <c r="L54" s="52">
        <f t="shared" si="23"/>
        <v>0</v>
      </c>
      <c r="M54" s="52">
        <f t="shared" si="23"/>
        <v>0</v>
      </c>
      <c r="N54" s="52">
        <f t="shared" si="23"/>
        <v>0</v>
      </c>
      <c r="O54" s="52">
        <f t="shared" si="23"/>
        <v>0</v>
      </c>
      <c r="P54" s="52">
        <f t="shared" si="23"/>
        <v>0</v>
      </c>
      <c r="Q54" s="52">
        <f t="shared" si="23"/>
        <v>0</v>
      </c>
      <c r="R54" s="52">
        <f t="shared" si="23"/>
        <v>0</v>
      </c>
      <c r="S54" s="52">
        <f t="shared" si="23"/>
        <v>0</v>
      </c>
      <c r="T54" s="52">
        <f t="shared" si="23"/>
        <v>0</v>
      </c>
      <c r="U54" s="52">
        <f t="shared" si="23"/>
        <v>0</v>
      </c>
      <c r="V54" s="52">
        <f t="shared" si="23"/>
        <v>0</v>
      </c>
      <c r="W54" s="52">
        <f t="shared" si="23"/>
        <v>0</v>
      </c>
      <c r="X54" s="52">
        <f t="shared" si="23"/>
        <v>0</v>
      </c>
      <c r="Y54" s="52">
        <f t="shared" si="23"/>
        <v>0</v>
      </c>
      <c r="Z54" s="52">
        <f t="shared" si="23"/>
        <v>0</v>
      </c>
      <c r="AA54" s="52">
        <f t="shared" si="23"/>
        <v>0</v>
      </c>
      <c r="AB54" s="52">
        <f t="shared" si="23"/>
        <v>0</v>
      </c>
      <c r="AC54" s="52">
        <f t="shared" si="23"/>
        <v>0</v>
      </c>
      <c r="AD54" s="52">
        <f t="shared" si="23"/>
        <v>0</v>
      </c>
      <c r="AE54" s="52">
        <f t="shared" si="23"/>
        <v>0</v>
      </c>
      <c r="AF54" s="52">
        <f t="shared" si="23"/>
        <v>29901.182386674958</v>
      </c>
      <c r="AG54" s="52">
        <f t="shared" si="23"/>
        <v>29901.182386674958</v>
      </c>
      <c r="AH54" s="52">
        <f t="shared" si="23"/>
        <v>0</v>
      </c>
      <c r="AI54" s="52">
        <f t="shared" si="23"/>
        <v>0</v>
      </c>
      <c r="AJ54" s="52">
        <f t="shared" si="23"/>
        <v>0</v>
      </c>
      <c r="AK54" s="52">
        <f t="shared" si="23"/>
        <v>0</v>
      </c>
      <c r="AL54" s="52">
        <f t="shared" si="23"/>
        <v>0</v>
      </c>
      <c r="AM54" s="52">
        <f t="shared" si="23"/>
        <v>0</v>
      </c>
      <c r="AN54" s="52">
        <f t="shared" si="23"/>
        <v>0</v>
      </c>
      <c r="AO54" s="52">
        <f t="shared" si="23"/>
        <v>0</v>
      </c>
      <c r="AP54" s="52">
        <f t="shared" si="23"/>
        <v>0</v>
      </c>
      <c r="AQ54" s="52">
        <f t="shared" si="23"/>
        <v>0</v>
      </c>
      <c r="AR54" s="52">
        <f t="shared" si="23"/>
        <v>0</v>
      </c>
      <c r="AS54" s="52">
        <f t="shared" si="23"/>
        <v>0</v>
      </c>
    </row>
    <row r="55" spans="2:45" x14ac:dyDescent="0.3">
      <c r="B55" s="30">
        <v>21</v>
      </c>
      <c r="C55" s="31"/>
      <c r="D55" s="32">
        <v>32325.602580189148</v>
      </c>
      <c r="E55" s="33">
        <v>44134</v>
      </c>
      <c r="F55" s="34">
        <v>1</v>
      </c>
      <c r="G55" s="45">
        <f>IF(F55&lt;&gt;"",H55-E55,"")</f>
        <v>31</v>
      </c>
      <c r="H55" s="46">
        <f>IFERROR(EOMONTH(E55,F55),"")</f>
        <v>44165</v>
      </c>
      <c r="I55" s="35" t="s">
        <v>11</v>
      </c>
      <c r="J55" s="49">
        <v>0</v>
      </c>
      <c r="K55" s="50">
        <f>IFERROR(IF(AND($E55&lt;=K$14,SUM($I55:J55)&lt;&gt;1),1/$F55,0),0)</f>
        <v>0</v>
      </c>
      <c r="L55" s="50">
        <f>IFERROR(IF(AND($E55&lt;=L$14,SUM($I55:K55)&lt;&gt;1),1/$F55,0),0)</f>
        <v>0</v>
      </c>
      <c r="M55" s="50">
        <f>IFERROR(IF(AND($E55&lt;=M$14,SUM($I55:L55)&lt;&gt;1),1/$F55,0),0)</f>
        <v>0</v>
      </c>
      <c r="N55" s="50">
        <f>IFERROR(IF(AND($E55&lt;=N$14,SUM($I55:M55)&lt;&gt;1),1/$F55,0),0)</f>
        <v>0</v>
      </c>
      <c r="O55" s="50">
        <f>IFERROR(IF(AND($E55&lt;=O$14,SUM($I55:N55)&lt;&gt;1),1/$F55,0),0)</f>
        <v>0</v>
      </c>
      <c r="P55" s="50">
        <f>IFERROR(IF(AND($E55&lt;=P$14,SUM($I55:O55)&lt;&gt;1),1/$F55,0),0)</f>
        <v>0</v>
      </c>
      <c r="Q55" s="50">
        <f>IFERROR(IF(AND($E55&lt;=Q$14,SUM($I55:P55)&lt;&gt;1),1/$F55,0),0)</f>
        <v>0</v>
      </c>
      <c r="R55" s="50">
        <f>IFERROR(IF(AND($E55&lt;=R$14,SUM($I55:Q55)&lt;&gt;1),1/$F55,0),0)</f>
        <v>0</v>
      </c>
      <c r="S55" s="50">
        <f>IFERROR(IF(AND($E55&lt;=S$14,SUM($I55:R55)&lt;&gt;1),1/$F55,0),0)</f>
        <v>0</v>
      </c>
      <c r="T55" s="50">
        <f>IFERROR(IF(AND($E55&lt;=T$14,SUM($I55:S55)&lt;&gt;1),1/$F55,0),0)</f>
        <v>0</v>
      </c>
      <c r="U55" s="50">
        <f>IFERROR(IF(AND($E55&lt;=U$14,SUM($I55:T55)&lt;&gt;1),1/$F55,0),0)</f>
        <v>0</v>
      </c>
      <c r="V55" s="50">
        <f>IFERROR(IF(AND($E55&lt;=V$14,SUM($I55:U55)&lt;&gt;1),1/$F55,0),0)</f>
        <v>0</v>
      </c>
      <c r="W55" s="50">
        <f>IFERROR(IF(AND($E55&lt;=W$14,SUM($I55:V55)&lt;&gt;1),1/$F55,0),0)</f>
        <v>0</v>
      </c>
      <c r="X55" s="50">
        <f>IFERROR(IF(AND($E55&lt;=X$14,SUM($I55:W55)&lt;&gt;1),1/$F55,0),0)</f>
        <v>0</v>
      </c>
      <c r="Y55" s="50">
        <f>IFERROR(IF(AND($E55&lt;=Y$14,SUM($I55:X55)&lt;&gt;1),1/$F55,0),0)</f>
        <v>0</v>
      </c>
      <c r="Z55" s="50">
        <f>IFERROR(IF(AND($E55&lt;=Z$14,SUM($I55:Y55)&lt;&gt;1),1/$F55,0),0)</f>
        <v>0</v>
      </c>
      <c r="AA55" s="50">
        <f>IFERROR(IF(AND($E55&lt;=AA$14,SUM($I55:Z55)&lt;&gt;1),1/$F55,0),0)</f>
        <v>0</v>
      </c>
      <c r="AB55" s="50">
        <f>IFERROR(IF(AND($E55&lt;=AB$14,SUM($I55:AA55)&lt;&gt;1),1/$F55,0),0)</f>
        <v>0</v>
      </c>
      <c r="AC55" s="50">
        <f>IFERROR(IF(AND($E55&lt;=AC$14,SUM($I55:AB55)&lt;&gt;1),1/$F55,0),0)</f>
        <v>0</v>
      </c>
      <c r="AD55" s="50">
        <f>IFERROR(IF(AND($E55&lt;=AD$14,SUM($I55:AC55)&lt;&gt;1),1/$F55,0),0)</f>
        <v>0</v>
      </c>
      <c r="AE55" s="50">
        <f>IFERROR(IF(AND($E55&lt;=AE$14,SUM($I55:AD55)&lt;&gt;1),1/$F55,0),0)</f>
        <v>0</v>
      </c>
      <c r="AF55" s="50">
        <f>IFERROR(IF(AND($E55&lt;=AF$14,SUM($I55:AE55)&lt;&gt;1),1/$F55,0),0)</f>
        <v>1</v>
      </c>
      <c r="AG55" s="50">
        <f>IFERROR(IF(AND($E55&lt;=AG$14,SUM($I55:AF55)&lt;&gt;1),1/$F55,0),0)</f>
        <v>0</v>
      </c>
      <c r="AH55" s="50">
        <f>IFERROR(IF(AND($E55&lt;=AH$14,SUM($I55:AG55)&lt;&gt;1),1/$F55,0),0)</f>
        <v>0</v>
      </c>
      <c r="AI55" s="50">
        <f>IFERROR(IF(AND($E55&lt;=AI$14,SUM($I55:AH55)&lt;&gt;1),1/$F55,0),0)</f>
        <v>0</v>
      </c>
      <c r="AJ55" s="50">
        <f>IFERROR(IF(AND($E55&lt;=AJ$14,SUM($I55:AI55)&lt;&gt;1),1/$F55,0),0)</f>
        <v>0</v>
      </c>
      <c r="AK55" s="50">
        <f>IFERROR(IF(AND($E55&lt;=AK$14,SUM($I55:AJ55)&lt;&gt;1),1/$F55,0),0)</f>
        <v>0</v>
      </c>
      <c r="AL55" s="50">
        <f>IFERROR(IF(AND($E55&lt;=AL$14,SUM($I55:AK55)&lt;&gt;1),1/$F55,0),0)</f>
        <v>0</v>
      </c>
      <c r="AM55" s="50">
        <f>IFERROR(IF(AND($E55&lt;=AM$14,SUM($I55:AL55)&lt;&gt;1),1/$F55,0),0)</f>
        <v>0</v>
      </c>
      <c r="AN55" s="50">
        <f>IFERROR(IF(AND($E55&lt;=AN$14,SUM($I55:AM55)&lt;&gt;1),1/$F55,0),0)</f>
        <v>0</v>
      </c>
      <c r="AO55" s="50">
        <f>IFERROR(IF(AND($E55&lt;=AO$14,SUM($I55:AN55)&lt;&gt;1),1/$F55,0),0)</f>
        <v>0</v>
      </c>
      <c r="AP55" s="50">
        <f>IFERROR(IF(AND($E55&lt;=AP$14,SUM($I55:AO55)&lt;&gt;1),1/$F55,0),0)</f>
        <v>0</v>
      </c>
      <c r="AQ55" s="50">
        <f>IFERROR(IF(AND($E55&lt;=AQ$14,SUM($I55:AP55)&lt;&gt;1),1/$F55,0),0)</f>
        <v>0</v>
      </c>
      <c r="AR55" s="50">
        <f>IFERROR(IF(AND($E55&lt;=AR$14,SUM($I55:AQ55)&lt;&gt;1),1/$F55,0),0)</f>
        <v>0</v>
      </c>
      <c r="AS55" s="50">
        <f>IFERROR(IF(AND($E55&lt;=AS$14,SUM($I55:AR55)&lt;&gt;1),1/$F55,0),0)</f>
        <v>0</v>
      </c>
    </row>
    <row r="56" spans="2:45" x14ac:dyDescent="0.3">
      <c r="B56" s="36"/>
      <c r="C56" s="37"/>
      <c r="D56" s="38" t="s">
        <v>27</v>
      </c>
      <c r="E56" s="39" t="s">
        <v>27</v>
      </c>
      <c r="F56" s="40"/>
      <c r="G56" s="47"/>
      <c r="H56" s="48"/>
      <c r="I56" s="41" t="s">
        <v>12</v>
      </c>
      <c r="J56" s="51">
        <f t="shared" ref="J56:AS56" si="24">J55*$D55</f>
        <v>0</v>
      </c>
      <c r="K56" s="52">
        <f t="shared" si="24"/>
        <v>0</v>
      </c>
      <c r="L56" s="52">
        <f t="shared" si="24"/>
        <v>0</v>
      </c>
      <c r="M56" s="52">
        <f t="shared" si="24"/>
        <v>0</v>
      </c>
      <c r="N56" s="52">
        <f t="shared" si="24"/>
        <v>0</v>
      </c>
      <c r="O56" s="52">
        <f t="shared" si="24"/>
        <v>0</v>
      </c>
      <c r="P56" s="52">
        <f t="shared" si="24"/>
        <v>0</v>
      </c>
      <c r="Q56" s="52">
        <f t="shared" si="24"/>
        <v>0</v>
      </c>
      <c r="R56" s="52">
        <f t="shared" si="24"/>
        <v>0</v>
      </c>
      <c r="S56" s="52">
        <f t="shared" si="24"/>
        <v>0</v>
      </c>
      <c r="T56" s="52">
        <f t="shared" si="24"/>
        <v>0</v>
      </c>
      <c r="U56" s="52">
        <f t="shared" si="24"/>
        <v>0</v>
      </c>
      <c r="V56" s="52">
        <f t="shared" si="24"/>
        <v>0</v>
      </c>
      <c r="W56" s="52">
        <f t="shared" si="24"/>
        <v>0</v>
      </c>
      <c r="X56" s="52">
        <f t="shared" si="24"/>
        <v>0</v>
      </c>
      <c r="Y56" s="52">
        <f t="shared" si="24"/>
        <v>0</v>
      </c>
      <c r="Z56" s="52">
        <f t="shared" si="24"/>
        <v>0</v>
      </c>
      <c r="AA56" s="52">
        <f t="shared" si="24"/>
        <v>0</v>
      </c>
      <c r="AB56" s="52">
        <f t="shared" si="24"/>
        <v>0</v>
      </c>
      <c r="AC56" s="52">
        <f t="shared" si="24"/>
        <v>0</v>
      </c>
      <c r="AD56" s="52">
        <f t="shared" si="24"/>
        <v>0</v>
      </c>
      <c r="AE56" s="52">
        <f t="shared" si="24"/>
        <v>0</v>
      </c>
      <c r="AF56" s="52">
        <f t="shared" si="24"/>
        <v>32325.602580189148</v>
      </c>
      <c r="AG56" s="52">
        <f t="shared" si="24"/>
        <v>0</v>
      </c>
      <c r="AH56" s="52">
        <f t="shared" si="24"/>
        <v>0</v>
      </c>
      <c r="AI56" s="52">
        <f t="shared" si="24"/>
        <v>0</v>
      </c>
      <c r="AJ56" s="52">
        <f t="shared" si="24"/>
        <v>0</v>
      </c>
      <c r="AK56" s="52">
        <f t="shared" si="24"/>
        <v>0</v>
      </c>
      <c r="AL56" s="52">
        <f t="shared" si="24"/>
        <v>0</v>
      </c>
      <c r="AM56" s="52">
        <f t="shared" si="24"/>
        <v>0</v>
      </c>
      <c r="AN56" s="52">
        <f t="shared" si="24"/>
        <v>0</v>
      </c>
      <c r="AO56" s="52">
        <f t="shared" si="24"/>
        <v>0</v>
      </c>
      <c r="AP56" s="52">
        <f t="shared" si="24"/>
        <v>0</v>
      </c>
      <c r="AQ56" s="52">
        <f t="shared" si="24"/>
        <v>0</v>
      </c>
      <c r="AR56" s="52">
        <f t="shared" si="24"/>
        <v>0</v>
      </c>
      <c r="AS56" s="52">
        <f t="shared" si="24"/>
        <v>0</v>
      </c>
    </row>
    <row r="57" spans="2:45" x14ac:dyDescent="0.3">
      <c r="B57" s="30">
        <v>22</v>
      </c>
      <c r="C57" s="31"/>
      <c r="D57" s="32">
        <v>16162.801290094574</v>
      </c>
      <c r="E57" s="33">
        <v>44134</v>
      </c>
      <c r="F57" s="34">
        <v>1</v>
      </c>
      <c r="G57" s="45">
        <f>IF(F57&lt;&gt;"",H57-E57,"")</f>
        <v>31</v>
      </c>
      <c r="H57" s="46">
        <f>IFERROR(EOMONTH(E57,F57),"")</f>
        <v>44165</v>
      </c>
      <c r="I57" s="35" t="s">
        <v>11</v>
      </c>
      <c r="J57" s="49">
        <v>0</v>
      </c>
      <c r="K57" s="50">
        <f>IFERROR(IF(AND($E57&lt;=K$14,SUM($I57:J57)&lt;&gt;1),1/$F57,0),0)</f>
        <v>0</v>
      </c>
      <c r="L57" s="50">
        <f>IFERROR(IF(AND($E57&lt;=L$14,SUM($I57:K57)&lt;&gt;1),1/$F57,0),0)</f>
        <v>0</v>
      </c>
      <c r="M57" s="50">
        <f>IFERROR(IF(AND($E57&lt;=M$14,SUM($I57:L57)&lt;&gt;1),1/$F57,0),0)</f>
        <v>0</v>
      </c>
      <c r="N57" s="50">
        <f>IFERROR(IF(AND($E57&lt;=N$14,SUM($I57:M57)&lt;&gt;1),1/$F57,0),0)</f>
        <v>0</v>
      </c>
      <c r="O57" s="50">
        <f>IFERROR(IF(AND($E57&lt;=O$14,SUM($I57:N57)&lt;&gt;1),1/$F57,0),0)</f>
        <v>0</v>
      </c>
      <c r="P57" s="50">
        <f>IFERROR(IF(AND($E57&lt;=P$14,SUM($I57:O57)&lt;&gt;1),1/$F57,0),0)</f>
        <v>0</v>
      </c>
      <c r="Q57" s="50">
        <f>IFERROR(IF(AND($E57&lt;=Q$14,SUM($I57:P57)&lt;&gt;1),1/$F57,0),0)</f>
        <v>0</v>
      </c>
      <c r="R57" s="50">
        <f>IFERROR(IF(AND($E57&lt;=R$14,SUM($I57:Q57)&lt;&gt;1),1/$F57,0),0)</f>
        <v>0</v>
      </c>
      <c r="S57" s="50">
        <f>IFERROR(IF(AND($E57&lt;=S$14,SUM($I57:R57)&lt;&gt;1),1/$F57,0),0)</f>
        <v>0</v>
      </c>
      <c r="T57" s="50">
        <f>IFERROR(IF(AND($E57&lt;=T$14,SUM($I57:S57)&lt;&gt;1),1/$F57,0),0)</f>
        <v>0</v>
      </c>
      <c r="U57" s="50">
        <f>IFERROR(IF(AND($E57&lt;=U$14,SUM($I57:T57)&lt;&gt;1),1/$F57,0),0)</f>
        <v>0</v>
      </c>
      <c r="V57" s="50">
        <f>IFERROR(IF(AND($E57&lt;=V$14,SUM($I57:U57)&lt;&gt;1),1/$F57,0),0)</f>
        <v>0</v>
      </c>
      <c r="W57" s="50">
        <f>IFERROR(IF(AND($E57&lt;=W$14,SUM($I57:V57)&lt;&gt;1),1/$F57,0),0)</f>
        <v>0</v>
      </c>
      <c r="X57" s="50">
        <f>IFERROR(IF(AND($E57&lt;=X$14,SUM($I57:W57)&lt;&gt;1),1/$F57,0),0)</f>
        <v>0</v>
      </c>
      <c r="Y57" s="50">
        <f>IFERROR(IF(AND($E57&lt;=Y$14,SUM($I57:X57)&lt;&gt;1),1/$F57,0),0)</f>
        <v>0</v>
      </c>
      <c r="Z57" s="50">
        <f>IFERROR(IF(AND($E57&lt;=Z$14,SUM($I57:Y57)&lt;&gt;1),1/$F57,0),0)</f>
        <v>0</v>
      </c>
      <c r="AA57" s="50">
        <f>IFERROR(IF(AND($E57&lt;=AA$14,SUM($I57:Z57)&lt;&gt;1),1/$F57,0),0)</f>
        <v>0</v>
      </c>
      <c r="AB57" s="50">
        <f>IFERROR(IF(AND($E57&lt;=AB$14,SUM($I57:AA57)&lt;&gt;1),1/$F57,0),0)</f>
        <v>0</v>
      </c>
      <c r="AC57" s="50">
        <f>IFERROR(IF(AND($E57&lt;=AC$14,SUM($I57:AB57)&lt;&gt;1),1/$F57,0),0)</f>
        <v>0</v>
      </c>
      <c r="AD57" s="50">
        <f>IFERROR(IF(AND($E57&lt;=AD$14,SUM($I57:AC57)&lt;&gt;1),1/$F57,0),0)</f>
        <v>0</v>
      </c>
      <c r="AE57" s="50">
        <f>IFERROR(IF(AND($E57&lt;=AE$14,SUM($I57:AD57)&lt;&gt;1),1/$F57,0),0)</f>
        <v>0</v>
      </c>
      <c r="AF57" s="50">
        <f>IFERROR(IF(AND($E57&lt;=AF$14,SUM($I57:AE57)&lt;&gt;1),1/$F57,0),0)</f>
        <v>1</v>
      </c>
      <c r="AG57" s="50">
        <f>IFERROR(IF(AND($E57&lt;=AG$14,SUM($I57:AF57)&lt;&gt;1),1/$F57,0),0)</f>
        <v>0</v>
      </c>
      <c r="AH57" s="50">
        <f>IFERROR(IF(AND($E57&lt;=AH$14,SUM($I57:AG57)&lt;&gt;1),1/$F57,0),0)</f>
        <v>0</v>
      </c>
      <c r="AI57" s="50">
        <f>IFERROR(IF(AND($E57&lt;=AI$14,SUM($I57:AH57)&lt;&gt;1),1/$F57,0),0)</f>
        <v>0</v>
      </c>
      <c r="AJ57" s="50">
        <f>IFERROR(IF(AND($E57&lt;=AJ$14,SUM($I57:AI57)&lt;&gt;1),1/$F57,0),0)</f>
        <v>0</v>
      </c>
      <c r="AK57" s="50">
        <f>IFERROR(IF(AND($E57&lt;=AK$14,SUM($I57:AJ57)&lt;&gt;1),1/$F57,0),0)</f>
        <v>0</v>
      </c>
      <c r="AL57" s="50">
        <f>IFERROR(IF(AND($E57&lt;=AL$14,SUM($I57:AK57)&lt;&gt;1),1/$F57,0),0)</f>
        <v>0</v>
      </c>
      <c r="AM57" s="50">
        <f>IFERROR(IF(AND($E57&lt;=AM$14,SUM($I57:AL57)&lt;&gt;1),1/$F57,0),0)</f>
        <v>0</v>
      </c>
      <c r="AN57" s="50">
        <f>IFERROR(IF(AND($E57&lt;=AN$14,SUM($I57:AM57)&lt;&gt;1),1/$F57,0),0)</f>
        <v>0</v>
      </c>
      <c r="AO57" s="50">
        <f>IFERROR(IF(AND($E57&lt;=AO$14,SUM($I57:AN57)&lt;&gt;1),1/$F57,0),0)</f>
        <v>0</v>
      </c>
      <c r="AP57" s="50">
        <f>IFERROR(IF(AND($E57&lt;=AP$14,SUM($I57:AO57)&lt;&gt;1),1/$F57,0),0)</f>
        <v>0</v>
      </c>
      <c r="AQ57" s="50">
        <f>IFERROR(IF(AND($E57&lt;=AQ$14,SUM($I57:AP57)&lt;&gt;1),1/$F57,0),0)</f>
        <v>0</v>
      </c>
      <c r="AR57" s="50">
        <f>IFERROR(IF(AND($E57&lt;=AR$14,SUM($I57:AQ57)&lt;&gt;1),1/$F57,0),0)</f>
        <v>0</v>
      </c>
      <c r="AS57" s="50">
        <f>IFERROR(IF(AND($E57&lt;=AS$14,SUM($I57:AR57)&lt;&gt;1),1/$F57,0),0)</f>
        <v>0</v>
      </c>
    </row>
    <row r="58" spans="2:45" x14ac:dyDescent="0.3">
      <c r="B58" s="36"/>
      <c r="C58" s="37"/>
      <c r="D58" s="38" t="s">
        <v>27</v>
      </c>
      <c r="E58" s="39" t="s">
        <v>27</v>
      </c>
      <c r="F58" s="40"/>
      <c r="G58" s="47"/>
      <c r="H58" s="48"/>
      <c r="I58" s="41" t="s">
        <v>12</v>
      </c>
      <c r="J58" s="51">
        <f t="shared" ref="J58:AS58" si="25">J57*$D57</f>
        <v>0</v>
      </c>
      <c r="K58" s="52">
        <f t="shared" si="25"/>
        <v>0</v>
      </c>
      <c r="L58" s="52">
        <f t="shared" si="25"/>
        <v>0</v>
      </c>
      <c r="M58" s="52">
        <f t="shared" si="25"/>
        <v>0</v>
      </c>
      <c r="N58" s="52">
        <f t="shared" si="25"/>
        <v>0</v>
      </c>
      <c r="O58" s="52">
        <f t="shared" si="25"/>
        <v>0</v>
      </c>
      <c r="P58" s="52">
        <f t="shared" si="25"/>
        <v>0</v>
      </c>
      <c r="Q58" s="52">
        <f t="shared" si="25"/>
        <v>0</v>
      </c>
      <c r="R58" s="52">
        <f t="shared" si="25"/>
        <v>0</v>
      </c>
      <c r="S58" s="52">
        <f t="shared" si="25"/>
        <v>0</v>
      </c>
      <c r="T58" s="52">
        <f t="shared" si="25"/>
        <v>0</v>
      </c>
      <c r="U58" s="52">
        <f t="shared" si="25"/>
        <v>0</v>
      </c>
      <c r="V58" s="52">
        <f t="shared" si="25"/>
        <v>0</v>
      </c>
      <c r="W58" s="52">
        <f t="shared" si="25"/>
        <v>0</v>
      </c>
      <c r="X58" s="52">
        <f t="shared" si="25"/>
        <v>0</v>
      </c>
      <c r="Y58" s="52">
        <f t="shared" si="25"/>
        <v>0</v>
      </c>
      <c r="Z58" s="52">
        <f t="shared" si="25"/>
        <v>0</v>
      </c>
      <c r="AA58" s="52">
        <f t="shared" si="25"/>
        <v>0</v>
      </c>
      <c r="AB58" s="52">
        <f t="shared" si="25"/>
        <v>0</v>
      </c>
      <c r="AC58" s="52">
        <f t="shared" si="25"/>
        <v>0</v>
      </c>
      <c r="AD58" s="52">
        <f t="shared" si="25"/>
        <v>0</v>
      </c>
      <c r="AE58" s="52">
        <f t="shared" si="25"/>
        <v>0</v>
      </c>
      <c r="AF58" s="52">
        <f t="shared" si="25"/>
        <v>16162.801290094574</v>
      </c>
      <c r="AG58" s="52">
        <f t="shared" si="25"/>
        <v>0</v>
      </c>
      <c r="AH58" s="52">
        <f t="shared" si="25"/>
        <v>0</v>
      </c>
      <c r="AI58" s="52">
        <f t="shared" si="25"/>
        <v>0</v>
      </c>
      <c r="AJ58" s="52">
        <f t="shared" si="25"/>
        <v>0</v>
      </c>
      <c r="AK58" s="52">
        <f t="shared" si="25"/>
        <v>0</v>
      </c>
      <c r="AL58" s="52">
        <f t="shared" si="25"/>
        <v>0</v>
      </c>
      <c r="AM58" s="52">
        <f t="shared" si="25"/>
        <v>0</v>
      </c>
      <c r="AN58" s="52">
        <f t="shared" si="25"/>
        <v>0</v>
      </c>
      <c r="AO58" s="52">
        <f t="shared" si="25"/>
        <v>0</v>
      </c>
      <c r="AP58" s="52">
        <f t="shared" si="25"/>
        <v>0</v>
      </c>
      <c r="AQ58" s="52">
        <f t="shared" si="25"/>
        <v>0</v>
      </c>
      <c r="AR58" s="52">
        <f t="shared" si="25"/>
        <v>0</v>
      </c>
      <c r="AS58" s="52">
        <f t="shared" si="25"/>
        <v>0</v>
      </c>
    </row>
    <row r="59" spans="2:45" x14ac:dyDescent="0.3">
      <c r="B59" s="30">
        <v>23</v>
      </c>
      <c r="C59" s="31"/>
      <c r="D59" s="32">
        <v>8081.4006450472871</v>
      </c>
      <c r="E59" s="33">
        <v>44164</v>
      </c>
      <c r="F59" s="34">
        <v>2</v>
      </c>
      <c r="G59" s="45">
        <f>IF(F59&lt;&gt;"",H59-E59,"")</f>
        <v>63</v>
      </c>
      <c r="H59" s="46">
        <f>IFERROR(EOMONTH(E59,F59),"")</f>
        <v>44227</v>
      </c>
      <c r="I59" s="35" t="s">
        <v>11</v>
      </c>
      <c r="J59" s="49">
        <v>0</v>
      </c>
      <c r="K59" s="50">
        <f>IFERROR(IF(AND($E59&lt;=K$14,SUM($I59:J59)&lt;&gt;1),1/$F59,0),0)</f>
        <v>0</v>
      </c>
      <c r="L59" s="50">
        <f>IFERROR(IF(AND($E59&lt;=L$14,SUM($I59:K59)&lt;&gt;1),1/$F59,0),0)</f>
        <v>0</v>
      </c>
      <c r="M59" s="50">
        <f>IFERROR(IF(AND($E59&lt;=M$14,SUM($I59:L59)&lt;&gt;1),1/$F59,0),0)</f>
        <v>0</v>
      </c>
      <c r="N59" s="50">
        <f>IFERROR(IF(AND($E59&lt;=N$14,SUM($I59:M59)&lt;&gt;1),1/$F59,0),0)</f>
        <v>0</v>
      </c>
      <c r="O59" s="50">
        <f>IFERROR(IF(AND($E59&lt;=O$14,SUM($I59:N59)&lt;&gt;1),1/$F59,0),0)</f>
        <v>0</v>
      </c>
      <c r="P59" s="50">
        <f>IFERROR(IF(AND($E59&lt;=P$14,SUM($I59:O59)&lt;&gt;1),1/$F59,0),0)</f>
        <v>0</v>
      </c>
      <c r="Q59" s="50">
        <f>IFERROR(IF(AND($E59&lt;=Q$14,SUM($I59:P59)&lt;&gt;1),1/$F59,0),0)</f>
        <v>0</v>
      </c>
      <c r="R59" s="50">
        <f>IFERROR(IF(AND($E59&lt;=R$14,SUM($I59:Q59)&lt;&gt;1),1/$F59,0),0)</f>
        <v>0</v>
      </c>
      <c r="S59" s="50">
        <f>IFERROR(IF(AND($E59&lt;=S$14,SUM($I59:R59)&lt;&gt;1),1/$F59,0),0)</f>
        <v>0</v>
      </c>
      <c r="T59" s="50">
        <f>IFERROR(IF(AND($E59&lt;=T$14,SUM($I59:S59)&lt;&gt;1),1/$F59,0),0)</f>
        <v>0</v>
      </c>
      <c r="U59" s="50">
        <f>IFERROR(IF(AND($E59&lt;=U$14,SUM($I59:T59)&lt;&gt;1),1/$F59,0),0)</f>
        <v>0</v>
      </c>
      <c r="V59" s="50">
        <f>IFERROR(IF(AND($E59&lt;=V$14,SUM($I59:U59)&lt;&gt;1),1/$F59,0),0)</f>
        <v>0</v>
      </c>
      <c r="W59" s="50">
        <f>IFERROR(IF(AND($E59&lt;=W$14,SUM($I59:V59)&lt;&gt;1),1/$F59,0),0)</f>
        <v>0</v>
      </c>
      <c r="X59" s="50">
        <f>IFERROR(IF(AND($E59&lt;=X$14,SUM($I59:W59)&lt;&gt;1),1/$F59,0),0)</f>
        <v>0</v>
      </c>
      <c r="Y59" s="50">
        <f>IFERROR(IF(AND($E59&lt;=Y$14,SUM($I59:X59)&lt;&gt;1),1/$F59,0),0)</f>
        <v>0</v>
      </c>
      <c r="Z59" s="50">
        <f>IFERROR(IF(AND($E59&lt;=Z$14,SUM($I59:Y59)&lt;&gt;1),1/$F59,0),0)</f>
        <v>0</v>
      </c>
      <c r="AA59" s="50">
        <f>IFERROR(IF(AND($E59&lt;=AA$14,SUM($I59:Z59)&lt;&gt;1),1/$F59,0),0)</f>
        <v>0</v>
      </c>
      <c r="AB59" s="50">
        <f>IFERROR(IF(AND($E59&lt;=AB$14,SUM($I59:AA59)&lt;&gt;1),1/$F59,0),0)</f>
        <v>0</v>
      </c>
      <c r="AC59" s="50">
        <f>IFERROR(IF(AND($E59&lt;=AC$14,SUM($I59:AB59)&lt;&gt;1),1/$F59,0),0)</f>
        <v>0</v>
      </c>
      <c r="AD59" s="50">
        <f>IFERROR(IF(AND($E59&lt;=AD$14,SUM($I59:AC59)&lt;&gt;1),1/$F59,0),0)</f>
        <v>0</v>
      </c>
      <c r="AE59" s="50">
        <f>IFERROR(IF(AND($E59&lt;=AE$14,SUM($I59:AD59)&lt;&gt;1),1/$F59,0),0)</f>
        <v>0</v>
      </c>
      <c r="AF59" s="50">
        <f>IFERROR(IF(AND($E59&lt;=AF$14,SUM($I59:AE59)&lt;&gt;1),1/$F59,0),0)</f>
        <v>0</v>
      </c>
      <c r="AG59" s="50">
        <f>IFERROR(IF(AND($E59&lt;=AG$14,SUM($I59:AF59)&lt;&gt;1),1/$F59,0),0)</f>
        <v>0.5</v>
      </c>
      <c r="AH59" s="50">
        <f>IFERROR(IF(AND($E59&lt;=AH$14,SUM($I59:AG59)&lt;&gt;1),1/$F59,0),0)</f>
        <v>0.5</v>
      </c>
      <c r="AI59" s="50">
        <f>IFERROR(IF(AND($E59&lt;=AI$14,SUM($I59:AH59)&lt;&gt;1),1/$F59,0),0)</f>
        <v>0</v>
      </c>
      <c r="AJ59" s="50">
        <f>IFERROR(IF(AND($E59&lt;=AJ$14,SUM($I59:AI59)&lt;&gt;1),1/$F59,0),0)</f>
        <v>0</v>
      </c>
      <c r="AK59" s="50">
        <f>IFERROR(IF(AND($E59&lt;=AK$14,SUM($I59:AJ59)&lt;&gt;1),1/$F59,0),0)</f>
        <v>0</v>
      </c>
      <c r="AL59" s="50">
        <f>IFERROR(IF(AND($E59&lt;=AL$14,SUM($I59:AK59)&lt;&gt;1),1/$F59,0),0)</f>
        <v>0</v>
      </c>
      <c r="AM59" s="50">
        <f>IFERROR(IF(AND($E59&lt;=AM$14,SUM($I59:AL59)&lt;&gt;1),1/$F59,0),0)</f>
        <v>0</v>
      </c>
      <c r="AN59" s="50">
        <f>IFERROR(IF(AND($E59&lt;=AN$14,SUM($I59:AM59)&lt;&gt;1),1/$F59,0),0)</f>
        <v>0</v>
      </c>
      <c r="AO59" s="50">
        <f>IFERROR(IF(AND($E59&lt;=AO$14,SUM($I59:AN59)&lt;&gt;1),1/$F59,0),0)</f>
        <v>0</v>
      </c>
      <c r="AP59" s="50">
        <f>IFERROR(IF(AND($E59&lt;=AP$14,SUM($I59:AO59)&lt;&gt;1),1/$F59,0),0)</f>
        <v>0</v>
      </c>
      <c r="AQ59" s="50">
        <f>IFERROR(IF(AND($E59&lt;=AQ$14,SUM($I59:AP59)&lt;&gt;1),1/$F59,0),0)</f>
        <v>0</v>
      </c>
      <c r="AR59" s="50">
        <f>IFERROR(IF(AND($E59&lt;=AR$14,SUM($I59:AQ59)&lt;&gt;1),1/$F59,0),0)</f>
        <v>0</v>
      </c>
      <c r="AS59" s="50">
        <f>IFERROR(IF(AND($E59&lt;=AS$14,SUM($I59:AR59)&lt;&gt;1),1/$F59,0),0)</f>
        <v>0</v>
      </c>
    </row>
    <row r="60" spans="2:45" x14ac:dyDescent="0.3">
      <c r="B60" s="36"/>
      <c r="C60" s="37"/>
      <c r="D60" s="38" t="s">
        <v>27</v>
      </c>
      <c r="E60" s="39" t="s">
        <v>27</v>
      </c>
      <c r="F60" s="40"/>
      <c r="G60" s="47"/>
      <c r="H60" s="48"/>
      <c r="I60" s="41" t="s">
        <v>12</v>
      </c>
      <c r="J60" s="51">
        <f t="shared" ref="J60:AS60" si="26">J59*$D59</f>
        <v>0</v>
      </c>
      <c r="K60" s="52">
        <f t="shared" si="26"/>
        <v>0</v>
      </c>
      <c r="L60" s="52">
        <f t="shared" si="26"/>
        <v>0</v>
      </c>
      <c r="M60" s="52">
        <f t="shared" si="26"/>
        <v>0</v>
      </c>
      <c r="N60" s="52">
        <f t="shared" si="26"/>
        <v>0</v>
      </c>
      <c r="O60" s="52">
        <f t="shared" si="26"/>
        <v>0</v>
      </c>
      <c r="P60" s="52">
        <f t="shared" si="26"/>
        <v>0</v>
      </c>
      <c r="Q60" s="52">
        <f t="shared" si="26"/>
        <v>0</v>
      </c>
      <c r="R60" s="52">
        <f t="shared" si="26"/>
        <v>0</v>
      </c>
      <c r="S60" s="52">
        <f t="shared" si="26"/>
        <v>0</v>
      </c>
      <c r="T60" s="52">
        <f t="shared" si="26"/>
        <v>0</v>
      </c>
      <c r="U60" s="52">
        <f t="shared" si="26"/>
        <v>0</v>
      </c>
      <c r="V60" s="52">
        <f t="shared" si="26"/>
        <v>0</v>
      </c>
      <c r="W60" s="52">
        <f t="shared" si="26"/>
        <v>0</v>
      </c>
      <c r="X60" s="52">
        <f t="shared" si="26"/>
        <v>0</v>
      </c>
      <c r="Y60" s="52">
        <f t="shared" si="26"/>
        <v>0</v>
      </c>
      <c r="Z60" s="52">
        <f t="shared" si="26"/>
        <v>0</v>
      </c>
      <c r="AA60" s="52">
        <f t="shared" si="26"/>
        <v>0</v>
      </c>
      <c r="AB60" s="52">
        <f t="shared" si="26"/>
        <v>0</v>
      </c>
      <c r="AC60" s="52">
        <f t="shared" si="26"/>
        <v>0</v>
      </c>
      <c r="AD60" s="52">
        <f t="shared" si="26"/>
        <v>0</v>
      </c>
      <c r="AE60" s="52">
        <f t="shared" si="26"/>
        <v>0</v>
      </c>
      <c r="AF60" s="52">
        <f t="shared" si="26"/>
        <v>0</v>
      </c>
      <c r="AG60" s="52">
        <f t="shared" si="26"/>
        <v>4040.7003225236435</v>
      </c>
      <c r="AH60" s="52">
        <f t="shared" si="26"/>
        <v>4040.7003225236435</v>
      </c>
      <c r="AI60" s="52">
        <f t="shared" si="26"/>
        <v>0</v>
      </c>
      <c r="AJ60" s="52">
        <f t="shared" si="26"/>
        <v>0</v>
      </c>
      <c r="AK60" s="52">
        <f t="shared" si="26"/>
        <v>0</v>
      </c>
      <c r="AL60" s="52">
        <f t="shared" si="26"/>
        <v>0</v>
      </c>
      <c r="AM60" s="52">
        <f t="shared" si="26"/>
        <v>0</v>
      </c>
      <c r="AN60" s="52">
        <f t="shared" si="26"/>
        <v>0</v>
      </c>
      <c r="AO60" s="52">
        <f t="shared" si="26"/>
        <v>0</v>
      </c>
      <c r="AP60" s="52">
        <f t="shared" si="26"/>
        <v>0</v>
      </c>
      <c r="AQ60" s="52">
        <f t="shared" si="26"/>
        <v>0</v>
      </c>
      <c r="AR60" s="52">
        <f t="shared" si="26"/>
        <v>0</v>
      </c>
      <c r="AS60" s="52">
        <f t="shared" si="26"/>
        <v>0</v>
      </c>
    </row>
    <row r="61" spans="2:45" x14ac:dyDescent="0.3">
      <c r="B61" s="30">
        <v>23</v>
      </c>
      <c r="C61" s="31"/>
      <c r="D61" s="32">
        <v>8081.4006450472871</v>
      </c>
      <c r="E61" s="33">
        <v>44164</v>
      </c>
      <c r="F61" s="34">
        <v>2</v>
      </c>
      <c r="G61" s="45">
        <f>IF(F61&lt;&gt;"",H61-E61,"")</f>
        <v>63</v>
      </c>
      <c r="H61" s="46">
        <f>IFERROR(EOMONTH(E61,F61),"")</f>
        <v>44227</v>
      </c>
      <c r="I61" s="35" t="s">
        <v>11</v>
      </c>
      <c r="J61" s="49">
        <v>0</v>
      </c>
      <c r="K61" s="50">
        <f>IFERROR(IF(AND($E61&lt;=K$14,SUM($I61:J61)&lt;&gt;1),1/$F61,0),0)</f>
        <v>0</v>
      </c>
      <c r="L61" s="50">
        <f>IFERROR(IF(AND($E61&lt;=L$14,SUM($I61:K61)&lt;&gt;1),1/$F61,0),0)</f>
        <v>0</v>
      </c>
      <c r="M61" s="50">
        <f>IFERROR(IF(AND($E61&lt;=M$14,SUM($I61:L61)&lt;&gt;1),1/$F61,0),0)</f>
        <v>0</v>
      </c>
      <c r="N61" s="50">
        <f>IFERROR(IF(AND($E61&lt;=N$14,SUM($I61:M61)&lt;&gt;1),1/$F61,0),0)</f>
        <v>0</v>
      </c>
      <c r="O61" s="50">
        <f>IFERROR(IF(AND($E61&lt;=O$14,SUM($I61:N61)&lt;&gt;1),1/$F61,0),0)</f>
        <v>0</v>
      </c>
      <c r="P61" s="50">
        <f>IFERROR(IF(AND($E61&lt;=P$14,SUM($I61:O61)&lt;&gt;1),1/$F61,0),0)</f>
        <v>0</v>
      </c>
      <c r="Q61" s="50">
        <f>IFERROR(IF(AND($E61&lt;=Q$14,SUM($I61:P61)&lt;&gt;1),1/$F61,0),0)</f>
        <v>0</v>
      </c>
      <c r="R61" s="50">
        <f>IFERROR(IF(AND($E61&lt;=R$14,SUM($I61:Q61)&lt;&gt;1),1/$F61,0),0)</f>
        <v>0</v>
      </c>
      <c r="S61" s="50">
        <f>IFERROR(IF(AND($E61&lt;=S$14,SUM($I61:R61)&lt;&gt;1),1/$F61,0),0)</f>
        <v>0</v>
      </c>
      <c r="T61" s="50">
        <f>IFERROR(IF(AND($E61&lt;=T$14,SUM($I61:S61)&lt;&gt;1),1/$F61,0),0)</f>
        <v>0</v>
      </c>
      <c r="U61" s="50">
        <f>IFERROR(IF(AND($E61&lt;=U$14,SUM($I61:T61)&lt;&gt;1),1/$F61,0),0)</f>
        <v>0</v>
      </c>
      <c r="V61" s="50">
        <f>IFERROR(IF(AND($E61&lt;=V$14,SUM($I61:U61)&lt;&gt;1),1/$F61,0),0)</f>
        <v>0</v>
      </c>
      <c r="W61" s="50">
        <f>IFERROR(IF(AND($E61&lt;=W$14,SUM($I61:V61)&lt;&gt;1),1/$F61,0),0)</f>
        <v>0</v>
      </c>
      <c r="X61" s="50">
        <f>IFERROR(IF(AND($E61&lt;=X$14,SUM($I61:W61)&lt;&gt;1),1/$F61,0),0)</f>
        <v>0</v>
      </c>
      <c r="Y61" s="50">
        <f>IFERROR(IF(AND($E61&lt;=Y$14,SUM($I61:X61)&lt;&gt;1),1/$F61,0),0)</f>
        <v>0</v>
      </c>
      <c r="Z61" s="50">
        <f>IFERROR(IF(AND($E61&lt;=Z$14,SUM($I61:Y61)&lt;&gt;1),1/$F61,0),0)</f>
        <v>0</v>
      </c>
      <c r="AA61" s="50">
        <f>IFERROR(IF(AND($E61&lt;=AA$14,SUM($I61:Z61)&lt;&gt;1),1/$F61,0),0)</f>
        <v>0</v>
      </c>
      <c r="AB61" s="50">
        <f>IFERROR(IF(AND($E61&lt;=AB$14,SUM($I61:AA61)&lt;&gt;1),1/$F61,0),0)</f>
        <v>0</v>
      </c>
      <c r="AC61" s="50">
        <f>IFERROR(IF(AND($E61&lt;=AC$14,SUM($I61:AB61)&lt;&gt;1),1/$F61,0),0)</f>
        <v>0</v>
      </c>
      <c r="AD61" s="50">
        <f>IFERROR(IF(AND($E61&lt;=AD$14,SUM($I61:AC61)&lt;&gt;1),1/$F61,0),0)</f>
        <v>0</v>
      </c>
      <c r="AE61" s="50">
        <f>IFERROR(IF(AND($E61&lt;=AE$14,SUM($I61:AD61)&lt;&gt;1),1/$F61,0),0)</f>
        <v>0</v>
      </c>
      <c r="AF61" s="50">
        <f>IFERROR(IF(AND($E61&lt;=AF$14,SUM($I61:AE61)&lt;&gt;1),1/$F61,0),0)</f>
        <v>0</v>
      </c>
      <c r="AG61" s="50">
        <f>IFERROR(IF(AND($E61&lt;=AG$14,SUM($I61:AF61)&lt;&gt;1),1/$F61,0),0)</f>
        <v>0.5</v>
      </c>
      <c r="AH61" s="50">
        <f>IFERROR(IF(AND($E61&lt;=AH$14,SUM($I61:AG61)&lt;&gt;1),1/$F61,0),0)</f>
        <v>0.5</v>
      </c>
      <c r="AI61" s="50">
        <f>IFERROR(IF(AND($E61&lt;=AI$14,SUM($I61:AH61)&lt;&gt;1),1/$F61,0),0)</f>
        <v>0</v>
      </c>
      <c r="AJ61" s="50">
        <f>IFERROR(IF(AND($E61&lt;=AJ$14,SUM($I61:AI61)&lt;&gt;1),1/$F61,0),0)</f>
        <v>0</v>
      </c>
      <c r="AK61" s="50">
        <f>IFERROR(IF(AND($E61&lt;=AK$14,SUM($I61:AJ61)&lt;&gt;1),1/$F61,0),0)</f>
        <v>0</v>
      </c>
      <c r="AL61" s="50">
        <f>IFERROR(IF(AND($E61&lt;=AL$14,SUM($I61:AK61)&lt;&gt;1),1/$F61,0),0)</f>
        <v>0</v>
      </c>
      <c r="AM61" s="50">
        <f>IFERROR(IF(AND($E61&lt;=AM$14,SUM($I61:AL61)&lt;&gt;1),1/$F61,0),0)</f>
        <v>0</v>
      </c>
      <c r="AN61" s="50">
        <f>IFERROR(IF(AND($E61&lt;=AN$14,SUM($I61:AM61)&lt;&gt;1),1/$F61,0),0)</f>
        <v>0</v>
      </c>
      <c r="AO61" s="50">
        <f>IFERROR(IF(AND($E61&lt;=AO$14,SUM($I61:AN61)&lt;&gt;1),1/$F61,0),0)</f>
        <v>0</v>
      </c>
      <c r="AP61" s="50">
        <f>IFERROR(IF(AND($E61&lt;=AP$14,SUM($I61:AO61)&lt;&gt;1),1/$F61,0),0)</f>
        <v>0</v>
      </c>
      <c r="AQ61" s="50">
        <f>IFERROR(IF(AND($E61&lt;=AQ$14,SUM($I61:AP61)&lt;&gt;1),1/$F61,0),0)</f>
        <v>0</v>
      </c>
      <c r="AR61" s="50">
        <f>IFERROR(IF(AND($E61&lt;=AR$14,SUM($I61:AQ61)&lt;&gt;1),1/$F61,0),0)</f>
        <v>0</v>
      </c>
      <c r="AS61" s="50">
        <f>IFERROR(IF(AND($E61&lt;=AS$14,SUM($I61:AR61)&lt;&gt;1),1/$F61,0),0)</f>
        <v>0</v>
      </c>
    </row>
    <row r="62" spans="2:45" x14ac:dyDescent="0.3">
      <c r="B62" s="36"/>
      <c r="C62" s="37"/>
      <c r="D62" s="38" t="s">
        <v>27</v>
      </c>
      <c r="E62" s="39" t="s">
        <v>27</v>
      </c>
      <c r="F62" s="40"/>
      <c r="G62" s="47"/>
      <c r="H62" s="48"/>
      <c r="I62" s="41" t="s">
        <v>12</v>
      </c>
      <c r="J62" s="51">
        <f t="shared" ref="J62:AS62" si="27">J61*$D61</f>
        <v>0</v>
      </c>
      <c r="K62" s="52">
        <f t="shared" si="27"/>
        <v>0</v>
      </c>
      <c r="L62" s="52">
        <f t="shared" si="27"/>
        <v>0</v>
      </c>
      <c r="M62" s="52">
        <f t="shared" si="27"/>
        <v>0</v>
      </c>
      <c r="N62" s="52">
        <f t="shared" si="27"/>
        <v>0</v>
      </c>
      <c r="O62" s="52">
        <f t="shared" si="27"/>
        <v>0</v>
      </c>
      <c r="P62" s="52">
        <f t="shared" si="27"/>
        <v>0</v>
      </c>
      <c r="Q62" s="52">
        <f t="shared" si="27"/>
        <v>0</v>
      </c>
      <c r="R62" s="52">
        <f t="shared" si="27"/>
        <v>0</v>
      </c>
      <c r="S62" s="52">
        <f t="shared" si="27"/>
        <v>0</v>
      </c>
      <c r="T62" s="52">
        <f t="shared" si="27"/>
        <v>0</v>
      </c>
      <c r="U62" s="52">
        <f t="shared" si="27"/>
        <v>0</v>
      </c>
      <c r="V62" s="52">
        <f t="shared" si="27"/>
        <v>0</v>
      </c>
      <c r="W62" s="52">
        <f t="shared" si="27"/>
        <v>0</v>
      </c>
      <c r="X62" s="52">
        <f t="shared" si="27"/>
        <v>0</v>
      </c>
      <c r="Y62" s="52">
        <f t="shared" si="27"/>
        <v>0</v>
      </c>
      <c r="Z62" s="52">
        <f t="shared" si="27"/>
        <v>0</v>
      </c>
      <c r="AA62" s="52">
        <f t="shared" si="27"/>
        <v>0</v>
      </c>
      <c r="AB62" s="52">
        <f t="shared" si="27"/>
        <v>0</v>
      </c>
      <c r="AC62" s="52">
        <f t="shared" si="27"/>
        <v>0</v>
      </c>
      <c r="AD62" s="52">
        <f t="shared" si="27"/>
        <v>0</v>
      </c>
      <c r="AE62" s="52">
        <f t="shared" si="27"/>
        <v>0</v>
      </c>
      <c r="AF62" s="52">
        <f t="shared" si="27"/>
        <v>0</v>
      </c>
      <c r="AG62" s="52">
        <f t="shared" si="27"/>
        <v>4040.7003225236435</v>
      </c>
      <c r="AH62" s="52">
        <f t="shared" si="27"/>
        <v>4040.7003225236435</v>
      </c>
      <c r="AI62" s="52">
        <f t="shared" si="27"/>
        <v>0</v>
      </c>
      <c r="AJ62" s="52">
        <f t="shared" si="27"/>
        <v>0</v>
      </c>
      <c r="AK62" s="52">
        <f t="shared" si="27"/>
        <v>0</v>
      </c>
      <c r="AL62" s="52">
        <f t="shared" si="27"/>
        <v>0</v>
      </c>
      <c r="AM62" s="52">
        <f t="shared" si="27"/>
        <v>0</v>
      </c>
      <c r="AN62" s="52">
        <f t="shared" si="27"/>
        <v>0</v>
      </c>
      <c r="AO62" s="52">
        <f t="shared" si="27"/>
        <v>0</v>
      </c>
      <c r="AP62" s="52">
        <f t="shared" si="27"/>
        <v>0</v>
      </c>
      <c r="AQ62" s="52">
        <f t="shared" si="27"/>
        <v>0</v>
      </c>
      <c r="AR62" s="52">
        <f t="shared" si="27"/>
        <v>0</v>
      </c>
      <c r="AS62" s="52">
        <f t="shared" si="27"/>
        <v>0</v>
      </c>
    </row>
    <row r="63" spans="2:45" x14ac:dyDescent="0.3">
      <c r="B63" s="30">
        <v>24</v>
      </c>
      <c r="C63" s="31"/>
      <c r="D63" s="32">
        <v>64651.205160378297</v>
      </c>
      <c r="E63" s="33">
        <v>44094</v>
      </c>
      <c r="F63" s="34">
        <v>1</v>
      </c>
      <c r="G63" s="45">
        <f>IF(F63&lt;&gt;"",H63-E63,"")</f>
        <v>41</v>
      </c>
      <c r="H63" s="46">
        <f>IFERROR(EOMONTH(E63,F63),"")</f>
        <v>44135</v>
      </c>
      <c r="I63" s="35" t="s">
        <v>11</v>
      </c>
      <c r="J63" s="49">
        <v>0</v>
      </c>
      <c r="K63" s="50">
        <f>IFERROR(IF(AND($E63&lt;=K$14,SUM($I63:J63)&lt;&gt;1),1/$F63,0),0)</f>
        <v>0</v>
      </c>
      <c r="L63" s="50">
        <f>IFERROR(IF(AND($E63&lt;=L$14,SUM($I63:K63)&lt;&gt;1),1/$F63,0),0)</f>
        <v>0</v>
      </c>
      <c r="M63" s="50">
        <f>IFERROR(IF(AND($E63&lt;=M$14,SUM($I63:L63)&lt;&gt;1),1/$F63,0),0)</f>
        <v>0</v>
      </c>
      <c r="N63" s="50">
        <f>IFERROR(IF(AND($E63&lt;=N$14,SUM($I63:M63)&lt;&gt;1),1/$F63,0),0)</f>
        <v>0</v>
      </c>
      <c r="O63" s="50">
        <f>IFERROR(IF(AND($E63&lt;=O$14,SUM($I63:N63)&lt;&gt;1),1/$F63,0),0)</f>
        <v>0</v>
      </c>
      <c r="P63" s="50">
        <f>IFERROR(IF(AND($E63&lt;=P$14,SUM($I63:O63)&lt;&gt;1),1/$F63,0),0)</f>
        <v>0</v>
      </c>
      <c r="Q63" s="50">
        <f>IFERROR(IF(AND($E63&lt;=Q$14,SUM($I63:P63)&lt;&gt;1),1/$F63,0),0)</f>
        <v>0</v>
      </c>
      <c r="R63" s="50">
        <f>IFERROR(IF(AND($E63&lt;=R$14,SUM($I63:Q63)&lt;&gt;1),1/$F63,0),0)</f>
        <v>0</v>
      </c>
      <c r="S63" s="50">
        <f>IFERROR(IF(AND($E63&lt;=S$14,SUM($I63:R63)&lt;&gt;1),1/$F63,0),0)</f>
        <v>0</v>
      </c>
      <c r="T63" s="50">
        <f>IFERROR(IF(AND($E63&lt;=T$14,SUM($I63:S63)&lt;&gt;1),1/$F63,0),0)</f>
        <v>0</v>
      </c>
      <c r="U63" s="50">
        <f>IFERROR(IF(AND($E63&lt;=U$14,SUM($I63:T63)&lt;&gt;1),1/$F63,0),0)</f>
        <v>0</v>
      </c>
      <c r="V63" s="50">
        <f>IFERROR(IF(AND($E63&lt;=V$14,SUM($I63:U63)&lt;&gt;1),1/$F63,0),0)</f>
        <v>0</v>
      </c>
      <c r="W63" s="50">
        <f>IFERROR(IF(AND($E63&lt;=W$14,SUM($I63:V63)&lt;&gt;1),1/$F63,0),0)</f>
        <v>0</v>
      </c>
      <c r="X63" s="50">
        <f>IFERROR(IF(AND($E63&lt;=X$14,SUM($I63:W63)&lt;&gt;1),1/$F63,0),0)</f>
        <v>0</v>
      </c>
      <c r="Y63" s="50">
        <f>IFERROR(IF(AND($E63&lt;=Y$14,SUM($I63:X63)&lt;&gt;1),1/$F63,0),0)</f>
        <v>0</v>
      </c>
      <c r="Z63" s="50">
        <f>IFERROR(IF(AND($E63&lt;=Z$14,SUM($I63:Y63)&lt;&gt;1),1/$F63,0),0)</f>
        <v>0</v>
      </c>
      <c r="AA63" s="50">
        <f>IFERROR(IF(AND($E63&lt;=AA$14,SUM($I63:Z63)&lt;&gt;1),1/$F63,0),0)</f>
        <v>0</v>
      </c>
      <c r="AB63" s="50">
        <f>IFERROR(IF(AND($E63&lt;=AB$14,SUM($I63:AA63)&lt;&gt;1),1/$F63,0),0)</f>
        <v>0</v>
      </c>
      <c r="AC63" s="50">
        <f>IFERROR(IF(AND($E63&lt;=AC$14,SUM($I63:AB63)&lt;&gt;1),1/$F63,0),0)</f>
        <v>0</v>
      </c>
      <c r="AD63" s="50">
        <f>IFERROR(IF(AND($E63&lt;=AD$14,SUM($I63:AC63)&lt;&gt;1),1/$F63,0),0)</f>
        <v>0</v>
      </c>
      <c r="AE63" s="50">
        <f>IFERROR(IF(AND($E63&lt;=AE$14,SUM($I63:AD63)&lt;&gt;1),1/$F63,0),0)</f>
        <v>1</v>
      </c>
      <c r="AF63" s="50">
        <f>IFERROR(IF(AND($E63&lt;=AF$14,SUM($I63:AE63)&lt;&gt;1),1/$F63,0),0)</f>
        <v>0</v>
      </c>
      <c r="AG63" s="50">
        <f>IFERROR(IF(AND($E63&lt;=AG$14,SUM($I63:AF63)&lt;&gt;1),1/$F63,0),0)</f>
        <v>0</v>
      </c>
      <c r="AH63" s="50">
        <f>IFERROR(IF(AND($E63&lt;=AH$14,SUM($I63:AG63)&lt;&gt;1),1/$F63,0),0)</f>
        <v>0</v>
      </c>
      <c r="AI63" s="50">
        <f>IFERROR(IF(AND($E63&lt;=AI$14,SUM($I63:AH63)&lt;&gt;1),1/$F63,0),0)</f>
        <v>0</v>
      </c>
      <c r="AJ63" s="50">
        <f>IFERROR(IF(AND($E63&lt;=AJ$14,SUM($I63:AI63)&lt;&gt;1),1/$F63,0),0)</f>
        <v>0</v>
      </c>
      <c r="AK63" s="50">
        <f>IFERROR(IF(AND($E63&lt;=AK$14,SUM($I63:AJ63)&lt;&gt;1),1/$F63,0),0)</f>
        <v>0</v>
      </c>
      <c r="AL63" s="50">
        <f>IFERROR(IF(AND($E63&lt;=AL$14,SUM($I63:AK63)&lt;&gt;1),1/$F63,0),0)</f>
        <v>0</v>
      </c>
      <c r="AM63" s="50">
        <f>IFERROR(IF(AND($E63&lt;=AM$14,SUM($I63:AL63)&lt;&gt;1),1/$F63,0),0)</f>
        <v>0</v>
      </c>
      <c r="AN63" s="50">
        <f>IFERROR(IF(AND($E63&lt;=AN$14,SUM($I63:AM63)&lt;&gt;1),1/$F63,0),0)</f>
        <v>0</v>
      </c>
      <c r="AO63" s="50">
        <f>IFERROR(IF(AND($E63&lt;=AO$14,SUM($I63:AN63)&lt;&gt;1),1/$F63,0),0)</f>
        <v>0</v>
      </c>
      <c r="AP63" s="50">
        <f>IFERROR(IF(AND($E63&lt;=AP$14,SUM($I63:AO63)&lt;&gt;1),1/$F63,0),0)</f>
        <v>0</v>
      </c>
      <c r="AQ63" s="50">
        <f>IFERROR(IF(AND($E63&lt;=AQ$14,SUM($I63:AP63)&lt;&gt;1),1/$F63,0),0)</f>
        <v>0</v>
      </c>
      <c r="AR63" s="50">
        <f>IFERROR(IF(AND($E63&lt;=AR$14,SUM($I63:AQ63)&lt;&gt;1),1/$F63,0),0)</f>
        <v>0</v>
      </c>
      <c r="AS63" s="50">
        <f>IFERROR(IF(AND($E63&lt;=AS$14,SUM($I63:AR63)&lt;&gt;1),1/$F63,0),0)</f>
        <v>0</v>
      </c>
    </row>
    <row r="64" spans="2:45" x14ac:dyDescent="0.3">
      <c r="B64" s="36"/>
      <c r="C64" s="37"/>
      <c r="D64" s="38" t="s">
        <v>27</v>
      </c>
      <c r="E64" s="39" t="s">
        <v>27</v>
      </c>
      <c r="F64" s="40"/>
      <c r="G64" s="47"/>
      <c r="H64" s="48"/>
      <c r="I64" s="41" t="s">
        <v>12</v>
      </c>
      <c r="J64" s="51">
        <f t="shared" ref="J64:AS64" si="28">J63*$D63</f>
        <v>0</v>
      </c>
      <c r="K64" s="52">
        <f t="shared" si="28"/>
        <v>0</v>
      </c>
      <c r="L64" s="52">
        <f t="shared" si="28"/>
        <v>0</v>
      </c>
      <c r="M64" s="52">
        <f t="shared" si="28"/>
        <v>0</v>
      </c>
      <c r="N64" s="52">
        <f t="shared" si="28"/>
        <v>0</v>
      </c>
      <c r="O64" s="52">
        <f t="shared" si="28"/>
        <v>0</v>
      </c>
      <c r="P64" s="52">
        <f t="shared" si="28"/>
        <v>0</v>
      </c>
      <c r="Q64" s="52">
        <f t="shared" si="28"/>
        <v>0</v>
      </c>
      <c r="R64" s="52">
        <f t="shared" si="28"/>
        <v>0</v>
      </c>
      <c r="S64" s="52">
        <f t="shared" si="28"/>
        <v>0</v>
      </c>
      <c r="T64" s="52">
        <f t="shared" si="28"/>
        <v>0</v>
      </c>
      <c r="U64" s="52">
        <f t="shared" si="28"/>
        <v>0</v>
      </c>
      <c r="V64" s="52">
        <f t="shared" si="28"/>
        <v>0</v>
      </c>
      <c r="W64" s="52">
        <f t="shared" si="28"/>
        <v>0</v>
      </c>
      <c r="X64" s="52">
        <f t="shared" si="28"/>
        <v>0</v>
      </c>
      <c r="Y64" s="52">
        <f t="shared" si="28"/>
        <v>0</v>
      </c>
      <c r="Z64" s="52">
        <f t="shared" si="28"/>
        <v>0</v>
      </c>
      <c r="AA64" s="52">
        <f t="shared" si="28"/>
        <v>0</v>
      </c>
      <c r="AB64" s="52">
        <f t="shared" si="28"/>
        <v>0</v>
      </c>
      <c r="AC64" s="52">
        <f t="shared" si="28"/>
        <v>0</v>
      </c>
      <c r="AD64" s="52">
        <f t="shared" si="28"/>
        <v>0</v>
      </c>
      <c r="AE64" s="52">
        <f t="shared" si="28"/>
        <v>64651.205160378297</v>
      </c>
      <c r="AF64" s="52">
        <f t="shared" si="28"/>
        <v>0</v>
      </c>
      <c r="AG64" s="52">
        <f t="shared" si="28"/>
        <v>0</v>
      </c>
      <c r="AH64" s="52">
        <f t="shared" si="28"/>
        <v>0</v>
      </c>
      <c r="AI64" s="52">
        <f t="shared" si="28"/>
        <v>0</v>
      </c>
      <c r="AJ64" s="52">
        <f t="shared" si="28"/>
        <v>0</v>
      </c>
      <c r="AK64" s="52">
        <f t="shared" si="28"/>
        <v>0</v>
      </c>
      <c r="AL64" s="52">
        <f t="shared" si="28"/>
        <v>0</v>
      </c>
      <c r="AM64" s="52">
        <f t="shared" si="28"/>
        <v>0</v>
      </c>
      <c r="AN64" s="52">
        <f t="shared" si="28"/>
        <v>0</v>
      </c>
      <c r="AO64" s="52">
        <f t="shared" si="28"/>
        <v>0</v>
      </c>
      <c r="AP64" s="52">
        <f t="shared" si="28"/>
        <v>0</v>
      </c>
      <c r="AQ64" s="52">
        <f t="shared" si="28"/>
        <v>0</v>
      </c>
      <c r="AR64" s="52">
        <f t="shared" si="28"/>
        <v>0</v>
      </c>
      <c r="AS64" s="52">
        <f t="shared" si="28"/>
        <v>0</v>
      </c>
    </row>
    <row r="65" spans="2:45" x14ac:dyDescent="0.3">
      <c r="B65" s="30">
        <v>25</v>
      </c>
      <c r="C65" s="31"/>
      <c r="D65" s="32">
        <v>32325.602580189148</v>
      </c>
      <c r="E65" s="33">
        <v>44164</v>
      </c>
      <c r="F65" s="34">
        <v>2</v>
      </c>
      <c r="G65" s="45">
        <f>IF(F65&lt;&gt;"",H65-E65,"")</f>
        <v>63</v>
      </c>
      <c r="H65" s="46">
        <f>IFERROR(EOMONTH(E65,F65),"")</f>
        <v>44227</v>
      </c>
      <c r="I65" s="35" t="s">
        <v>11</v>
      </c>
      <c r="J65" s="49">
        <v>0</v>
      </c>
      <c r="K65" s="50">
        <f>IFERROR(IF(AND($E65&lt;=K$14,SUM($I65:J65)&lt;&gt;1),1/$F65,0),0)</f>
        <v>0</v>
      </c>
      <c r="L65" s="50">
        <f>IFERROR(IF(AND($E65&lt;=L$14,SUM($I65:K65)&lt;&gt;1),1/$F65,0),0)</f>
        <v>0</v>
      </c>
      <c r="M65" s="50">
        <f>IFERROR(IF(AND($E65&lt;=M$14,SUM($I65:L65)&lt;&gt;1),1/$F65,0),0)</f>
        <v>0</v>
      </c>
      <c r="N65" s="50">
        <f>IFERROR(IF(AND($E65&lt;=N$14,SUM($I65:M65)&lt;&gt;1),1/$F65,0),0)</f>
        <v>0</v>
      </c>
      <c r="O65" s="50">
        <f>IFERROR(IF(AND($E65&lt;=O$14,SUM($I65:N65)&lt;&gt;1),1/$F65,0),0)</f>
        <v>0</v>
      </c>
      <c r="P65" s="50">
        <f>IFERROR(IF(AND($E65&lt;=P$14,SUM($I65:O65)&lt;&gt;1),1/$F65,0),0)</f>
        <v>0</v>
      </c>
      <c r="Q65" s="50">
        <f>IFERROR(IF(AND($E65&lt;=Q$14,SUM($I65:P65)&lt;&gt;1),1/$F65,0),0)</f>
        <v>0</v>
      </c>
      <c r="R65" s="50">
        <f>IFERROR(IF(AND($E65&lt;=R$14,SUM($I65:Q65)&lt;&gt;1),1/$F65,0),0)</f>
        <v>0</v>
      </c>
      <c r="S65" s="50">
        <f>IFERROR(IF(AND($E65&lt;=S$14,SUM($I65:R65)&lt;&gt;1),1/$F65,0),0)</f>
        <v>0</v>
      </c>
      <c r="T65" s="50">
        <f>IFERROR(IF(AND($E65&lt;=T$14,SUM($I65:S65)&lt;&gt;1),1/$F65,0),0)</f>
        <v>0</v>
      </c>
      <c r="U65" s="50">
        <f>IFERROR(IF(AND($E65&lt;=U$14,SUM($I65:T65)&lt;&gt;1),1/$F65,0),0)</f>
        <v>0</v>
      </c>
      <c r="V65" s="50">
        <f>IFERROR(IF(AND($E65&lt;=V$14,SUM($I65:U65)&lt;&gt;1),1/$F65,0),0)</f>
        <v>0</v>
      </c>
      <c r="W65" s="50">
        <f>IFERROR(IF(AND($E65&lt;=W$14,SUM($I65:V65)&lt;&gt;1),1/$F65,0),0)</f>
        <v>0</v>
      </c>
      <c r="X65" s="50">
        <f>IFERROR(IF(AND($E65&lt;=X$14,SUM($I65:W65)&lt;&gt;1),1/$F65,0),0)</f>
        <v>0</v>
      </c>
      <c r="Y65" s="50">
        <f>IFERROR(IF(AND($E65&lt;=Y$14,SUM($I65:X65)&lt;&gt;1),1/$F65,0),0)</f>
        <v>0</v>
      </c>
      <c r="Z65" s="50">
        <f>IFERROR(IF(AND($E65&lt;=Z$14,SUM($I65:Y65)&lt;&gt;1),1/$F65,0),0)</f>
        <v>0</v>
      </c>
      <c r="AA65" s="50">
        <f>IFERROR(IF(AND($E65&lt;=AA$14,SUM($I65:Z65)&lt;&gt;1),1/$F65,0),0)</f>
        <v>0</v>
      </c>
      <c r="AB65" s="50">
        <f>IFERROR(IF(AND($E65&lt;=AB$14,SUM($I65:AA65)&lt;&gt;1),1/$F65,0),0)</f>
        <v>0</v>
      </c>
      <c r="AC65" s="50">
        <f>IFERROR(IF(AND($E65&lt;=AC$14,SUM($I65:AB65)&lt;&gt;1),1/$F65,0),0)</f>
        <v>0</v>
      </c>
      <c r="AD65" s="50">
        <f>IFERROR(IF(AND($E65&lt;=AD$14,SUM($I65:AC65)&lt;&gt;1),1/$F65,0),0)</f>
        <v>0</v>
      </c>
      <c r="AE65" s="50">
        <f>IFERROR(IF(AND($E65&lt;=AE$14,SUM($I65:AD65)&lt;&gt;1),1/$F65,0),0)</f>
        <v>0</v>
      </c>
      <c r="AF65" s="50">
        <f>IFERROR(IF(AND($E65&lt;=AF$14,SUM($I65:AE65)&lt;&gt;1),1/$F65,0),0)</f>
        <v>0</v>
      </c>
      <c r="AG65" s="50">
        <f>IFERROR(IF(AND($E65&lt;=AG$14,SUM($I65:AF65)&lt;&gt;1),1/$F65,0),0)</f>
        <v>0.5</v>
      </c>
      <c r="AH65" s="50">
        <f>IFERROR(IF(AND($E65&lt;=AH$14,SUM($I65:AG65)&lt;&gt;1),1/$F65,0),0)</f>
        <v>0.5</v>
      </c>
      <c r="AI65" s="50">
        <f>IFERROR(IF(AND($E65&lt;=AI$14,SUM($I65:AH65)&lt;&gt;1),1/$F65,0),0)</f>
        <v>0</v>
      </c>
      <c r="AJ65" s="50">
        <f>IFERROR(IF(AND($E65&lt;=AJ$14,SUM($I65:AI65)&lt;&gt;1),1/$F65,0),0)</f>
        <v>0</v>
      </c>
      <c r="AK65" s="50">
        <f>IFERROR(IF(AND($E65&lt;=AK$14,SUM($I65:AJ65)&lt;&gt;1),1/$F65,0),0)</f>
        <v>0</v>
      </c>
      <c r="AL65" s="50">
        <f>IFERROR(IF(AND($E65&lt;=AL$14,SUM($I65:AK65)&lt;&gt;1),1/$F65,0),0)</f>
        <v>0</v>
      </c>
      <c r="AM65" s="50">
        <f>IFERROR(IF(AND($E65&lt;=AM$14,SUM($I65:AL65)&lt;&gt;1),1/$F65,0),0)</f>
        <v>0</v>
      </c>
      <c r="AN65" s="50">
        <f>IFERROR(IF(AND($E65&lt;=AN$14,SUM($I65:AM65)&lt;&gt;1),1/$F65,0),0)</f>
        <v>0</v>
      </c>
      <c r="AO65" s="50">
        <f>IFERROR(IF(AND($E65&lt;=AO$14,SUM($I65:AN65)&lt;&gt;1),1/$F65,0),0)</f>
        <v>0</v>
      </c>
      <c r="AP65" s="50">
        <f>IFERROR(IF(AND($E65&lt;=AP$14,SUM($I65:AO65)&lt;&gt;1),1/$F65,0),0)</f>
        <v>0</v>
      </c>
      <c r="AQ65" s="50">
        <f>IFERROR(IF(AND($E65&lt;=AQ$14,SUM($I65:AP65)&lt;&gt;1),1/$F65,0),0)</f>
        <v>0</v>
      </c>
      <c r="AR65" s="50">
        <f>IFERROR(IF(AND($E65&lt;=AR$14,SUM($I65:AQ65)&lt;&gt;1),1/$F65,0),0)</f>
        <v>0</v>
      </c>
      <c r="AS65" s="50">
        <f>IFERROR(IF(AND($E65&lt;=AS$14,SUM($I65:AR65)&lt;&gt;1),1/$F65,0),0)</f>
        <v>0</v>
      </c>
    </row>
    <row r="66" spans="2:45" x14ac:dyDescent="0.3">
      <c r="B66" s="36"/>
      <c r="C66" s="37"/>
      <c r="D66" s="38" t="s">
        <v>27</v>
      </c>
      <c r="E66" s="39" t="s">
        <v>27</v>
      </c>
      <c r="F66" s="40"/>
      <c r="G66" s="47"/>
      <c r="H66" s="48"/>
      <c r="I66" s="41" t="s">
        <v>12</v>
      </c>
      <c r="J66" s="51">
        <f t="shared" ref="J66:AS66" si="29">J65*$D65</f>
        <v>0</v>
      </c>
      <c r="K66" s="52">
        <f t="shared" si="29"/>
        <v>0</v>
      </c>
      <c r="L66" s="52">
        <f t="shared" si="29"/>
        <v>0</v>
      </c>
      <c r="M66" s="52">
        <f t="shared" si="29"/>
        <v>0</v>
      </c>
      <c r="N66" s="52">
        <f t="shared" si="29"/>
        <v>0</v>
      </c>
      <c r="O66" s="52">
        <f t="shared" si="29"/>
        <v>0</v>
      </c>
      <c r="P66" s="52">
        <f t="shared" si="29"/>
        <v>0</v>
      </c>
      <c r="Q66" s="52">
        <f t="shared" si="29"/>
        <v>0</v>
      </c>
      <c r="R66" s="52">
        <f t="shared" si="29"/>
        <v>0</v>
      </c>
      <c r="S66" s="52">
        <f t="shared" si="29"/>
        <v>0</v>
      </c>
      <c r="T66" s="52">
        <f t="shared" si="29"/>
        <v>0</v>
      </c>
      <c r="U66" s="52">
        <f t="shared" si="29"/>
        <v>0</v>
      </c>
      <c r="V66" s="52">
        <f t="shared" si="29"/>
        <v>0</v>
      </c>
      <c r="W66" s="52">
        <f t="shared" si="29"/>
        <v>0</v>
      </c>
      <c r="X66" s="52">
        <f t="shared" si="29"/>
        <v>0</v>
      </c>
      <c r="Y66" s="52">
        <f t="shared" si="29"/>
        <v>0</v>
      </c>
      <c r="Z66" s="52">
        <f t="shared" si="29"/>
        <v>0</v>
      </c>
      <c r="AA66" s="52">
        <f t="shared" si="29"/>
        <v>0</v>
      </c>
      <c r="AB66" s="52">
        <f t="shared" si="29"/>
        <v>0</v>
      </c>
      <c r="AC66" s="52">
        <f t="shared" si="29"/>
        <v>0</v>
      </c>
      <c r="AD66" s="52">
        <f t="shared" si="29"/>
        <v>0</v>
      </c>
      <c r="AE66" s="52">
        <f t="shared" si="29"/>
        <v>0</v>
      </c>
      <c r="AF66" s="52">
        <f t="shared" si="29"/>
        <v>0</v>
      </c>
      <c r="AG66" s="52">
        <f t="shared" si="29"/>
        <v>16162.801290094574</v>
      </c>
      <c r="AH66" s="52">
        <f t="shared" si="29"/>
        <v>16162.801290094574</v>
      </c>
      <c r="AI66" s="52">
        <f t="shared" si="29"/>
        <v>0</v>
      </c>
      <c r="AJ66" s="52">
        <f t="shared" si="29"/>
        <v>0</v>
      </c>
      <c r="AK66" s="52">
        <f t="shared" si="29"/>
        <v>0</v>
      </c>
      <c r="AL66" s="52">
        <f t="shared" si="29"/>
        <v>0</v>
      </c>
      <c r="AM66" s="52">
        <f t="shared" si="29"/>
        <v>0</v>
      </c>
      <c r="AN66" s="52">
        <f t="shared" si="29"/>
        <v>0</v>
      </c>
      <c r="AO66" s="52">
        <f t="shared" si="29"/>
        <v>0</v>
      </c>
      <c r="AP66" s="52">
        <f t="shared" si="29"/>
        <v>0</v>
      </c>
      <c r="AQ66" s="52">
        <f t="shared" si="29"/>
        <v>0</v>
      </c>
      <c r="AR66" s="52">
        <f t="shared" si="29"/>
        <v>0</v>
      </c>
      <c r="AS66" s="52">
        <f t="shared" si="29"/>
        <v>0</v>
      </c>
    </row>
    <row r="67" spans="2:45" x14ac:dyDescent="0.3">
      <c r="B67" s="30">
        <v>26</v>
      </c>
      <c r="C67" s="31"/>
      <c r="D67" s="32">
        <v>113139.60903066202</v>
      </c>
      <c r="E67" s="33">
        <v>44164</v>
      </c>
      <c r="F67" s="34">
        <v>2</v>
      </c>
      <c r="G67" s="45">
        <f>IF(F67&lt;&gt;"",H67-E67,"")</f>
        <v>63</v>
      </c>
      <c r="H67" s="46">
        <f>IFERROR(EOMONTH(E67,F67),"")</f>
        <v>44227</v>
      </c>
      <c r="I67" s="35" t="s">
        <v>11</v>
      </c>
      <c r="J67" s="49">
        <v>0</v>
      </c>
      <c r="K67" s="50">
        <f>IFERROR(IF(AND($E67&lt;=K$14,SUM($I67:J67)&lt;&gt;1),1/$F67,0),0)</f>
        <v>0</v>
      </c>
      <c r="L67" s="50">
        <f>IFERROR(IF(AND($E67&lt;=L$14,SUM($I67:K67)&lt;&gt;1),1/$F67,0),0)</f>
        <v>0</v>
      </c>
      <c r="M67" s="50">
        <f>IFERROR(IF(AND($E67&lt;=M$14,SUM($I67:L67)&lt;&gt;1),1/$F67,0),0)</f>
        <v>0</v>
      </c>
      <c r="N67" s="50">
        <f>IFERROR(IF(AND($E67&lt;=N$14,SUM($I67:M67)&lt;&gt;1),1/$F67,0),0)</f>
        <v>0</v>
      </c>
      <c r="O67" s="50">
        <f>IFERROR(IF(AND($E67&lt;=O$14,SUM($I67:N67)&lt;&gt;1),1/$F67,0),0)</f>
        <v>0</v>
      </c>
      <c r="P67" s="50">
        <f>IFERROR(IF(AND($E67&lt;=P$14,SUM($I67:O67)&lt;&gt;1),1/$F67,0),0)</f>
        <v>0</v>
      </c>
      <c r="Q67" s="50">
        <f>IFERROR(IF(AND($E67&lt;=Q$14,SUM($I67:P67)&lt;&gt;1),1/$F67,0),0)</f>
        <v>0</v>
      </c>
      <c r="R67" s="50">
        <f>IFERROR(IF(AND($E67&lt;=R$14,SUM($I67:Q67)&lt;&gt;1),1/$F67,0),0)</f>
        <v>0</v>
      </c>
      <c r="S67" s="50">
        <f>IFERROR(IF(AND($E67&lt;=S$14,SUM($I67:R67)&lt;&gt;1),1/$F67,0),0)</f>
        <v>0</v>
      </c>
      <c r="T67" s="50">
        <f>IFERROR(IF(AND($E67&lt;=T$14,SUM($I67:S67)&lt;&gt;1),1/$F67,0),0)</f>
        <v>0</v>
      </c>
      <c r="U67" s="50">
        <f>IFERROR(IF(AND($E67&lt;=U$14,SUM($I67:T67)&lt;&gt;1),1/$F67,0),0)</f>
        <v>0</v>
      </c>
      <c r="V67" s="50">
        <f>IFERROR(IF(AND($E67&lt;=V$14,SUM($I67:U67)&lt;&gt;1),1/$F67,0),0)</f>
        <v>0</v>
      </c>
      <c r="W67" s="50">
        <f>IFERROR(IF(AND($E67&lt;=W$14,SUM($I67:V67)&lt;&gt;1),1/$F67,0),0)</f>
        <v>0</v>
      </c>
      <c r="X67" s="50">
        <f>IFERROR(IF(AND($E67&lt;=X$14,SUM($I67:W67)&lt;&gt;1),1/$F67,0),0)</f>
        <v>0</v>
      </c>
      <c r="Y67" s="50">
        <f>IFERROR(IF(AND($E67&lt;=Y$14,SUM($I67:X67)&lt;&gt;1),1/$F67,0),0)</f>
        <v>0</v>
      </c>
      <c r="Z67" s="50">
        <f>IFERROR(IF(AND($E67&lt;=Z$14,SUM($I67:Y67)&lt;&gt;1),1/$F67,0),0)</f>
        <v>0</v>
      </c>
      <c r="AA67" s="50">
        <f>IFERROR(IF(AND($E67&lt;=AA$14,SUM($I67:Z67)&lt;&gt;1),1/$F67,0),0)</f>
        <v>0</v>
      </c>
      <c r="AB67" s="50">
        <f>IFERROR(IF(AND($E67&lt;=AB$14,SUM($I67:AA67)&lt;&gt;1),1/$F67,0),0)</f>
        <v>0</v>
      </c>
      <c r="AC67" s="50">
        <f>IFERROR(IF(AND($E67&lt;=AC$14,SUM($I67:AB67)&lt;&gt;1),1/$F67,0),0)</f>
        <v>0</v>
      </c>
      <c r="AD67" s="50">
        <f>IFERROR(IF(AND($E67&lt;=AD$14,SUM($I67:AC67)&lt;&gt;1),1/$F67,0),0)</f>
        <v>0</v>
      </c>
      <c r="AE67" s="50">
        <f>IFERROR(IF(AND($E67&lt;=AE$14,SUM($I67:AD67)&lt;&gt;1),1/$F67,0),0)</f>
        <v>0</v>
      </c>
      <c r="AF67" s="50">
        <f>IFERROR(IF(AND($E67&lt;=AF$14,SUM($I67:AE67)&lt;&gt;1),1/$F67,0),0)</f>
        <v>0</v>
      </c>
      <c r="AG67" s="50">
        <f>IFERROR(IF(AND($E67&lt;=AG$14,SUM($I67:AF67)&lt;&gt;1),1/$F67,0),0)</f>
        <v>0.5</v>
      </c>
      <c r="AH67" s="50">
        <f>IFERROR(IF(AND($E67&lt;=AH$14,SUM($I67:AG67)&lt;&gt;1),1/$F67,0),0)</f>
        <v>0.5</v>
      </c>
      <c r="AI67" s="50">
        <f>IFERROR(IF(AND($E67&lt;=AI$14,SUM($I67:AH67)&lt;&gt;1),1/$F67,0),0)</f>
        <v>0</v>
      </c>
      <c r="AJ67" s="50">
        <f>IFERROR(IF(AND($E67&lt;=AJ$14,SUM($I67:AI67)&lt;&gt;1),1/$F67,0),0)</f>
        <v>0</v>
      </c>
      <c r="AK67" s="50">
        <f>IFERROR(IF(AND($E67&lt;=AK$14,SUM($I67:AJ67)&lt;&gt;1),1/$F67,0),0)</f>
        <v>0</v>
      </c>
      <c r="AL67" s="50">
        <f>IFERROR(IF(AND($E67&lt;=AL$14,SUM($I67:AK67)&lt;&gt;1),1/$F67,0),0)</f>
        <v>0</v>
      </c>
      <c r="AM67" s="50">
        <f>IFERROR(IF(AND($E67&lt;=AM$14,SUM($I67:AL67)&lt;&gt;1),1/$F67,0),0)</f>
        <v>0</v>
      </c>
      <c r="AN67" s="50">
        <f>IFERROR(IF(AND($E67&lt;=AN$14,SUM($I67:AM67)&lt;&gt;1),1/$F67,0),0)</f>
        <v>0</v>
      </c>
      <c r="AO67" s="50">
        <f>IFERROR(IF(AND($E67&lt;=AO$14,SUM($I67:AN67)&lt;&gt;1),1/$F67,0),0)</f>
        <v>0</v>
      </c>
      <c r="AP67" s="50">
        <f>IFERROR(IF(AND($E67&lt;=AP$14,SUM($I67:AO67)&lt;&gt;1),1/$F67,0),0)</f>
        <v>0</v>
      </c>
      <c r="AQ67" s="50">
        <f>IFERROR(IF(AND($E67&lt;=AQ$14,SUM($I67:AP67)&lt;&gt;1),1/$F67,0),0)</f>
        <v>0</v>
      </c>
      <c r="AR67" s="50">
        <f>IFERROR(IF(AND($E67&lt;=AR$14,SUM($I67:AQ67)&lt;&gt;1),1/$F67,0),0)</f>
        <v>0</v>
      </c>
      <c r="AS67" s="50">
        <f>IFERROR(IF(AND($E67&lt;=AS$14,SUM($I67:AR67)&lt;&gt;1),1/$F67,0),0)</f>
        <v>0</v>
      </c>
    </row>
    <row r="68" spans="2:45" x14ac:dyDescent="0.3">
      <c r="B68" s="36"/>
      <c r="C68" s="37"/>
      <c r="D68" s="38" t="s">
        <v>27</v>
      </c>
      <c r="E68" s="39" t="s">
        <v>27</v>
      </c>
      <c r="F68" s="40"/>
      <c r="G68" s="47"/>
      <c r="H68" s="48"/>
      <c r="I68" s="41" t="s">
        <v>12</v>
      </c>
      <c r="J68" s="51">
        <f t="shared" ref="J68:AS68" si="30">J67*$D67</f>
        <v>0</v>
      </c>
      <c r="K68" s="52">
        <f t="shared" si="30"/>
        <v>0</v>
      </c>
      <c r="L68" s="52">
        <f t="shared" si="30"/>
        <v>0</v>
      </c>
      <c r="M68" s="52">
        <f t="shared" si="30"/>
        <v>0</v>
      </c>
      <c r="N68" s="52">
        <f t="shared" si="30"/>
        <v>0</v>
      </c>
      <c r="O68" s="52">
        <f t="shared" si="30"/>
        <v>0</v>
      </c>
      <c r="P68" s="52">
        <f t="shared" si="30"/>
        <v>0</v>
      </c>
      <c r="Q68" s="52">
        <f t="shared" si="30"/>
        <v>0</v>
      </c>
      <c r="R68" s="52">
        <f t="shared" si="30"/>
        <v>0</v>
      </c>
      <c r="S68" s="52">
        <f t="shared" si="30"/>
        <v>0</v>
      </c>
      <c r="T68" s="52">
        <f t="shared" si="30"/>
        <v>0</v>
      </c>
      <c r="U68" s="52">
        <f t="shared" si="30"/>
        <v>0</v>
      </c>
      <c r="V68" s="52">
        <f t="shared" si="30"/>
        <v>0</v>
      </c>
      <c r="W68" s="52">
        <f t="shared" si="30"/>
        <v>0</v>
      </c>
      <c r="X68" s="52">
        <f t="shared" si="30"/>
        <v>0</v>
      </c>
      <c r="Y68" s="52">
        <f t="shared" si="30"/>
        <v>0</v>
      </c>
      <c r="Z68" s="52">
        <f t="shared" si="30"/>
        <v>0</v>
      </c>
      <c r="AA68" s="52">
        <f t="shared" si="30"/>
        <v>0</v>
      </c>
      <c r="AB68" s="52">
        <f t="shared" si="30"/>
        <v>0</v>
      </c>
      <c r="AC68" s="52">
        <f t="shared" si="30"/>
        <v>0</v>
      </c>
      <c r="AD68" s="52">
        <f t="shared" si="30"/>
        <v>0</v>
      </c>
      <c r="AE68" s="52">
        <f t="shared" si="30"/>
        <v>0</v>
      </c>
      <c r="AF68" s="52">
        <f t="shared" si="30"/>
        <v>0</v>
      </c>
      <c r="AG68" s="52">
        <f t="shared" si="30"/>
        <v>56569.804515331009</v>
      </c>
      <c r="AH68" s="52">
        <f t="shared" si="30"/>
        <v>56569.804515331009</v>
      </c>
      <c r="AI68" s="52">
        <f t="shared" si="30"/>
        <v>0</v>
      </c>
      <c r="AJ68" s="52">
        <f t="shared" si="30"/>
        <v>0</v>
      </c>
      <c r="AK68" s="52">
        <f t="shared" si="30"/>
        <v>0</v>
      </c>
      <c r="AL68" s="52">
        <f t="shared" si="30"/>
        <v>0</v>
      </c>
      <c r="AM68" s="52">
        <f t="shared" si="30"/>
        <v>0</v>
      </c>
      <c r="AN68" s="52">
        <f t="shared" si="30"/>
        <v>0</v>
      </c>
      <c r="AO68" s="52">
        <f t="shared" si="30"/>
        <v>0</v>
      </c>
      <c r="AP68" s="52">
        <f t="shared" si="30"/>
        <v>0</v>
      </c>
      <c r="AQ68" s="52">
        <f t="shared" si="30"/>
        <v>0</v>
      </c>
      <c r="AR68" s="52">
        <f t="shared" si="30"/>
        <v>0</v>
      </c>
      <c r="AS68" s="52">
        <f t="shared" si="30"/>
        <v>0</v>
      </c>
    </row>
    <row r="69" spans="2:45" x14ac:dyDescent="0.3">
      <c r="B69" s="30">
        <v>27</v>
      </c>
      <c r="C69" s="31"/>
      <c r="D69" s="32">
        <v>32325.602580189148</v>
      </c>
      <c r="E69" s="33">
        <v>44164</v>
      </c>
      <c r="F69" s="34">
        <v>2</v>
      </c>
      <c r="G69" s="45">
        <f>IF(F69&lt;&gt;"",H69-E69,"")</f>
        <v>63</v>
      </c>
      <c r="H69" s="46">
        <f>IFERROR(EOMONTH(E69,F69),"")</f>
        <v>44227</v>
      </c>
      <c r="I69" s="35" t="s">
        <v>11</v>
      </c>
      <c r="J69" s="49">
        <v>0</v>
      </c>
      <c r="K69" s="50">
        <f>IFERROR(IF(AND($E69&lt;=K$14,SUM($I69:J69)&lt;&gt;1),1/$F69,0),0)</f>
        <v>0</v>
      </c>
      <c r="L69" s="50">
        <f>IFERROR(IF(AND($E69&lt;=L$14,SUM($I69:K69)&lt;&gt;1),1/$F69,0),0)</f>
        <v>0</v>
      </c>
      <c r="M69" s="50">
        <f>IFERROR(IF(AND($E69&lt;=M$14,SUM($I69:L69)&lt;&gt;1),1/$F69,0),0)</f>
        <v>0</v>
      </c>
      <c r="N69" s="50">
        <f>IFERROR(IF(AND($E69&lt;=N$14,SUM($I69:M69)&lt;&gt;1),1/$F69,0),0)</f>
        <v>0</v>
      </c>
      <c r="O69" s="50">
        <f>IFERROR(IF(AND($E69&lt;=O$14,SUM($I69:N69)&lt;&gt;1),1/$F69,0),0)</f>
        <v>0</v>
      </c>
      <c r="P69" s="50">
        <f>IFERROR(IF(AND($E69&lt;=P$14,SUM($I69:O69)&lt;&gt;1),1/$F69,0),0)</f>
        <v>0</v>
      </c>
      <c r="Q69" s="50">
        <f>IFERROR(IF(AND($E69&lt;=Q$14,SUM($I69:P69)&lt;&gt;1),1/$F69,0),0)</f>
        <v>0</v>
      </c>
      <c r="R69" s="50">
        <f>IFERROR(IF(AND($E69&lt;=R$14,SUM($I69:Q69)&lt;&gt;1),1/$F69,0),0)</f>
        <v>0</v>
      </c>
      <c r="S69" s="50">
        <f>IFERROR(IF(AND($E69&lt;=S$14,SUM($I69:R69)&lt;&gt;1),1/$F69,0),0)</f>
        <v>0</v>
      </c>
      <c r="T69" s="50">
        <f>IFERROR(IF(AND($E69&lt;=T$14,SUM($I69:S69)&lt;&gt;1),1/$F69,0),0)</f>
        <v>0</v>
      </c>
      <c r="U69" s="50">
        <f>IFERROR(IF(AND($E69&lt;=U$14,SUM($I69:T69)&lt;&gt;1),1/$F69,0),0)</f>
        <v>0</v>
      </c>
      <c r="V69" s="50">
        <f>IFERROR(IF(AND($E69&lt;=V$14,SUM($I69:U69)&lt;&gt;1),1/$F69,0),0)</f>
        <v>0</v>
      </c>
      <c r="W69" s="50">
        <f>IFERROR(IF(AND($E69&lt;=W$14,SUM($I69:V69)&lt;&gt;1),1/$F69,0),0)</f>
        <v>0</v>
      </c>
      <c r="X69" s="50">
        <f>IFERROR(IF(AND($E69&lt;=X$14,SUM($I69:W69)&lt;&gt;1),1/$F69,0),0)</f>
        <v>0</v>
      </c>
      <c r="Y69" s="50">
        <f>IFERROR(IF(AND($E69&lt;=Y$14,SUM($I69:X69)&lt;&gt;1),1/$F69,0),0)</f>
        <v>0</v>
      </c>
      <c r="Z69" s="50">
        <f>IFERROR(IF(AND($E69&lt;=Z$14,SUM($I69:Y69)&lt;&gt;1),1/$F69,0),0)</f>
        <v>0</v>
      </c>
      <c r="AA69" s="50">
        <f>IFERROR(IF(AND($E69&lt;=AA$14,SUM($I69:Z69)&lt;&gt;1),1/$F69,0),0)</f>
        <v>0</v>
      </c>
      <c r="AB69" s="50">
        <f>IFERROR(IF(AND($E69&lt;=AB$14,SUM($I69:AA69)&lt;&gt;1),1/$F69,0),0)</f>
        <v>0</v>
      </c>
      <c r="AC69" s="50">
        <f>IFERROR(IF(AND($E69&lt;=AC$14,SUM($I69:AB69)&lt;&gt;1),1/$F69,0),0)</f>
        <v>0</v>
      </c>
      <c r="AD69" s="50">
        <f>IFERROR(IF(AND($E69&lt;=AD$14,SUM($I69:AC69)&lt;&gt;1),1/$F69,0),0)</f>
        <v>0</v>
      </c>
      <c r="AE69" s="50">
        <f>IFERROR(IF(AND($E69&lt;=AE$14,SUM($I69:AD69)&lt;&gt;1),1/$F69,0),0)</f>
        <v>0</v>
      </c>
      <c r="AF69" s="50">
        <f>IFERROR(IF(AND($E69&lt;=AF$14,SUM($I69:AE69)&lt;&gt;1),1/$F69,0),0)</f>
        <v>0</v>
      </c>
      <c r="AG69" s="50">
        <f>IFERROR(IF(AND($E69&lt;=AG$14,SUM($I69:AF69)&lt;&gt;1),1/$F69,0),0)</f>
        <v>0.5</v>
      </c>
      <c r="AH69" s="50">
        <f>IFERROR(IF(AND($E69&lt;=AH$14,SUM($I69:AG69)&lt;&gt;1),1/$F69,0),0)</f>
        <v>0.5</v>
      </c>
      <c r="AI69" s="50">
        <f>IFERROR(IF(AND($E69&lt;=AI$14,SUM($I69:AH69)&lt;&gt;1),1/$F69,0),0)</f>
        <v>0</v>
      </c>
      <c r="AJ69" s="50">
        <f>IFERROR(IF(AND($E69&lt;=AJ$14,SUM($I69:AI69)&lt;&gt;1),1/$F69,0),0)</f>
        <v>0</v>
      </c>
      <c r="AK69" s="50">
        <f>IFERROR(IF(AND($E69&lt;=AK$14,SUM($I69:AJ69)&lt;&gt;1),1/$F69,0),0)</f>
        <v>0</v>
      </c>
      <c r="AL69" s="50">
        <f>IFERROR(IF(AND($E69&lt;=AL$14,SUM($I69:AK69)&lt;&gt;1),1/$F69,0),0)</f>
        <v>0</v>
      </c>
      <c r="AM69" s="50">
        <f>IFERROR(IF(AND($E69&lt;=AM$14,SUM($I69:AL69)&lt;&gt;1),1/$F69,0),0)</f>
        <v>0</v>
      </c>
      <c r="AN69" s="50">
        <f>IFERROR(IF(AND($E69&lt;=AN$14,SUM($I69:AM69)&lt;&gt;1),1/$F69,0),0)</f>
        <v>0</v>
      </c>
      <c r="AO69" s="50">
        <f>IFERROR(IF(AND($E69&lt;=AO$14,SUM($I69:AN69)&lt;&gt;1),1/$F69,0),0)</f>
        <v>0</v>
      </c>
      <c r="AP69" s="50">
        <f>IFERROR(IF(AND($E69&lt;=AP$14,SUM($I69:AO69)&lt;&gt;1),1/$F69,0),0)</f>
        <v>0</v>
      </c>
      <c r="AQ69" s="50">
        <f>IFERROR(IF(AND($E69&lt;=AQ$14,SUM($I69:AP69)&lt;&gt;1),1/$F69,0),0)</f>
        <v>0</v>
      </c>
      <c r="AR69" s="50">
        <f>IFERROR(IF(AND($E69&lt;=AR$14,SUM($I69:AQ69)&lt;&gt;1),1/$F69,0),0)</f>
        <v>0</v>
      </c>
      <c r="AS69" s="50">
        <f>IFERROR(IF(AND($E69&lt;=AS$14,SUM($I69:AR69)&lt;&gt;1),1/$F69,0),0)</f>
        <v>0</v>
      </c>
    </row>
    <row r="70" spans="2:45" x14ac:dyDescent="0.3">
      <c r="B70" s="36"/>
      <c r="C70" s="37"/>
      <c r="D70" s="38" t="s">
        <v>27</v>
      </c>
      <c r="E70" s="39" t="s">
        <v>27</v>
      </c>
      <c r="F70" s="40"/>
      <c r="G70" s="47"/>
      <c r="H70" s="48"/>
      <c r="I70" s="41" t="s">
        <v>12</v>
      </c>
      <c r="J70" s="51">
        <f t="shared" ref="J70:AS70" si="31">J69*$D69</f>
        <v>0</v>
      </c>
      <c r="K70" s="52">
        <f t="shared" si="31"/>
        <v>0</v>
      </c>
      <c r="L70" s="52">
        <f t="shared" si="31"/>
        <v>0</v>
      </c>
      <c r="M70" s="52">
        <f t="shared" si="31"/>
        <v>0</v>
      </c>
      <c r="N70" s="52">
        <f t="shared" si="31"/>
        <v>0</v>
      </c>
      <c r="O70" s="52">
        <f t="shared" si="31"/>
        <v>0</v>
      </c>
      <c r="P70" s="52">
        <f t="shared" si="31"/>
        <v>0</v>
      </c>
      <c r="Q70" s="52">
        <f t="shared" si="31"/>
        <v>0</v>
      </c>
      <c r="R70" s="52">
        <f t="shared" si="31"/>
        <v>0</v>
      </c>
      <c r="S70" s="52">
        <f t="shared" si="31"/>
        <v>0</v>
      </c>
      <c r="T70" s="52">
        <f t="shared" si="31"/>
        <v>0</v>
      </c>
      <c r="U70" s="52">
        <f t="shared" si="31"/>
        <v>0</v>
      </c>
      <c r="V70" s="52">
        <f t="shared" si="31"/>
        <v>0</v>
      </c>
      <c r="W70" s="52">
        <f t="shared" si="31"/>
        <v>0</v>
      </c>
      <c r="X70" s="52">
        <f t="shared" si="31"/>
        <v>0</v>
      </c>
      <c r="Y70" s="52">
        <f t="shared" si="31"/>
        <v>0</v>
      </c>
      <c r="Z70" s="52">
        <f t="shared" si="31"/>
        <v>0</v>
      </c>
      <c r="AA70" s="52">
        <f t="shared" si="31"/>
        <v>0</v>
      </c>
      <c r="AB70" s="52">
        <f t="shared" si="31"/>
        <v>0</v>
      </c>
      <c r="AC70" s="52">
        <f t="shared" si="31"/>
        <v>0</v>
      </c>
      <c r="AD70" s="52">
        <f t="shared" si="31"/>
        <v>0</v>
      </c>
      <c r="AE70" s="52">
        <f t="shared" si="31"/>
        <v>0</v>
      </c>
      <c r="AF70" s="52">
        <f t="shared" si="31"/>
        <v>0</v>
      </c>
      <c r="AG70" s="52">
        <f t="shared" si="31"/>
        <v>16162.801290094574</v>
      </c>
      <c r="AH70" s="52">
        <f t="shared" si="31"/>
        <v>16162.801290094574</v>
      </c>
      <c r="AI70" s="52">
        <f t="shared" si="31"/>
        <v>0</v>
      </c>
      <c r="AJ70" s="52">
        <f t="shared" si="31"/>
        <v>0</v>
      </c>
      <c r="AK70" s="52">
        <f t="shared" si="31"/>
        <v>0</v>
      </c>
      <c r="AL70" s="52">
        <f t="shared" si="31"/>
        <v>0</v>
      </c>
      <c r="AM70" s="52">
        <f t="shared" si="31"/>
        <v>0</v>
      </c>
      <c r="AN70" s="52">
        <f t="shared" si="31"/>
        <v>0</v>
      </c>
      <c r="AO70" s="52">
        <f t="shared" si="31"/>
        <v>0</v>
      </c>
      <c r="AP70" s="52">
        <f t="shared" si="31"/>
        <v>0</v>
      </c>
      <c r="AQ70" s="52">
        <f t="shared" si="31"/>
        <v>0</v>
      </c>
      <c r="AR70" s="52">
        <f t="shared" si="31"/>
        <v>0</v>
      </c>
      <c r="AS70" s="52">
        <f t="shared" si="31"/>
        <v>0</v>
      </c>
    </row>
    <row r="71" spans="2:45" x14ac:dyDescent="0.3">
      <c r="B71" s="30">
        <v>28</v>
      </c>
      <c r="C71" s="31"/>
      <c r="D71" s="32">
        <v>48488.403870283713</v>
      </c>
      <c r="E71" s="33">
        <v>44224</v>
      </c>
      <c r="F71" s="34">
        <v>1</v>
      </c>
      <c r="G71" s="45">
        <f>IF(F71&lt;&gt;"",H71-E71,"")</f>
        <v>31</v>
      </c>
      <c r="H71" s="46">
        <f>IFERROR(EOMONTH(E71,F71),"")</f>
        <v>44255</v>
      </c>
      <c r="I71" s="35" t="s">
        <v>11</v>
      </c>
      <c r="J71" s="49">
        <v>0</v>
      </c>
      <c r="K71" s="50">
        <f>IFERROR(IF(AND($E71&lt;=K$14,SUM($I71:J71)&lt;&gt;1),1/$F71,0),0)</f>
        <v>0</v>
      </c>
      <c r="L71" s="50">
        <f>IFERROR(IF(AND($E71&lt;=L$14,SUM($I71:K71)&lt;&gt;1),1/$F71,0),0)</f>
        <v>0</v>
      </c>
      <c r="M71" s="50">
        <f>IFERROR(IF(AND($E71&lt;=M$14,SUM($I71:L71)&lt;&gt;1),1/$F71,0),0)</f>
        <v>0</v>
      </c>
      <c r="N71" s="50">
        <f>IFERROR(IF(AND($E71&lt;=N$14,SUM($I71:M71)&lt;&gt;1),1/$F71,0),0)</f>
        <v>0</v>
      </c>
      <c r="O71" s="50">
        <f>IFERROR(IF(AND($E71&lt;=O$14,SUM($I71:N71)&lt;&gt;1),1/$F71,0),0)</f>
        <v>0</v>
      </c>
      <c r="P71" s="50">
        <f>IFERROR(IF(AND($E71&lt;=P$14,SUM($I71:O71)&lt;&gt;1),1/$F71,0),0)</f>
        <v>0</v>
      </c>
      <c r="Q71" s="50">
        <f>IFERROR(IF(AND($E71&lt;=Q$14,SUM($I71:P71)&lt;&gt;1),1/$F71,0),0)</f>
        <v>0</v>
      </c>
      <c r="R71" s="50">
        <f>IFERROR(IF(AND($E71&lt;=R$14,SUM($I71:Q71)&lt;&gt;1),1/$F71,0),0)</f>
        <v>0</v>
      </c>
      <c r="S71" s="50">
        <f>IFERROR(IF(AND($E71&lt;=S$14,SUM($I71:R71)&lt;&gt;1),1/$F71,0),0)</f>
        <v>0</v>
      </c>
      <c r="T71" s="50">
        <f>IFERROR(IF(AND($E71&lt;=T$14,SUM($I71:S71)&lt;&gt;1),1/$F71,0),0)</f>
        <v>0</v>
      </c>
      <c r="U71" s="50">
        <f>IFERROR(IF(AND($E71&lt;=U$14,SUM($I71:T71)&lt;&gt;1),1/$F71,0),0)</f>
        <v>0</v>
      </c>
      <c r="V71" s="50">
        <f>IFERROR(IF(AND($E71&lt;=V$14,SUM($I71:U71)&lt;&gt;1),1/$F71,0),0)</f>
        <v>0</v>
      </c>
      <c r="W71" s="50">
        <f>IFERROR(IF(AND($E71&lt;=W$14,SUM($I71:V71)&lt;&gt;1),1/$F71,0),0)</f>
        <v>0</v>
      </c>
      <c r="X71" s="50">
        <f>IFERROR(IF(AND($E71&lt;=X$14,SUM($I71:W71)&lt;&gt;1),1/$F71,0),0)</f>
        <v>0</v>
      </c>
      <c r="Y71" s="50">
        <f>IFERROR(IF(AND($E71&lt;=Y$14,SUM($I71:X71)&lt;&gt;1),1/$F71,0),0)</f>
        <v>0</v>
      </c>
      <c r="Z71" s="50">
        <f>IFERROR(IF(AND($E71&lt;=Z$14,SUM($I71:Y71)&lt;&gt;1),1/$F71,0),0)</f>
        <v>0</v>
      </c>
      <c r="AA71" s="50">
        <f>IFERROR(IF(AND($E71&lt;=AA$14,SUM($I71:Z71)&lt;&gt;1),1/$F71,0),0)</f>
        <v>0</v>
      </c>
      <c r="AB71" s="50">
        <f>IFERROR(IF(AND($E71&lt;=AB$14,SUM($I71:AA71)&lt;&gt;1),1/$F71,0),0)</f>
        <v>0</v>
      </c>
      <c r="AC71" s="50">
        <f>IFERROR(IF(AND($E71&lt;=AC$14,SUM($I71:AB71)&lt;&gt;1),1/$F71,0),0)</f>
        <v>0</v>
      </c>
      <c r="AD71" s="50">
        <f>IFERROR(IF(AND($E71&lt;=AD$14,SUM($I71:AC71)&lt;&gt;1),1/$F71,0),0)</f>
        <v>0</v>
      </c>
      <c r="AE71" s="50">
        <f>IFERROR(IF(AND($E71&lt;=AE$14,SUM($I71:AD71)&lt;&gt;1),1/$F71,0),0)</f>
        <v>0</v>
      </c>
      <c r="AF71" s="50">
        <f>IFERROR(IF(AND($E71&lt;=AF$14,SUM($I71:AE71)&lt;&gt;1),1/$F71,0),0)</f>
        <v>0</v>
      </c>
      <c r="AG71" s="50">
        <f>IFERROR(IF(AND($E71&lt;=AG$14,SUM($I71:AF71)&lt;&gt;1),1/$F71,0),0)</f>
        <v>0</v>
      </c>
      <c r="AH71" s="50">
        <f>IFERROR(IF(AND($E71&lt;=AH$14,SUM($I71:AG71)&lt;&gt;1),1/$F71,0),0)</f>
        <v>0</v>
      </c>
      <c r="AI71" s="50">
        <f>IFERROR(IF(AND($E71&lt;=AI$14,SUM($I71:AH71)&lt;&gt;1),1/$F71,0),0)</f>
        <v>1</v>
      </c>
      <c r="AJ71" s="50">
        <f>IFERROR(IF(AND($E71&lt;=AJ$14,SUM($I71:AI71)&lt;&gt;1),1/$F71,0),0)</f>
        <v>0</v>
      </c>
      <c r="AK71" s="50">
        <f>IFERROR(IF(AND($E71&lt;=AK$14,SUM($I71:AJ71)&lt;&gt;1),1/$F71,0),0)</f>
        <v>0</v>
      </c>
      <c r="AL71" s="50">
        <f>IFERROR(IF(AND($E71&lt;=AL$14,SUM($I71:AK71)&lt;&gt;1),1/$F71,0),0)</f>
        <v>0</v>
      </c>
      <c r="AM71" s="50">
        <f>IFERROR(IF(AND($E71&lt;=AM$14,SUM($I71:AL71)&lt;&gt;1),1/$F71,0),0)</f>
        <v>0</v>
      </c>
      <c r="AN71" s="50">
        <f>IFERROR(IF(AND($E71&lt;=AN$14,SUM($I71:AM71)&lt;&gt;1),1/$F71,0),0)</f>
        <v>0</v>
      </c>
      <c r="AO71" s="50">
        <f>IFERROR(IF(AND($E71&lt;=AO$14,SUM($I71:AN71)&lt;&gt;1),1/$F71,0),0)</f>
        <v>0</v>
      </c>
      <c r="AP71" s="50">
        <f>IFERROR(IF(AND($E71&lt;=AP$14,SUM($I71:AO71)&lt;&gt;1),1/$F71,0),0)</f>
        <v>0</v>
      </c>
      <c r="AQ71" s="50">
        <f>IFERROR(IF(AND($E71&lt;=AQ$14,SUM($I71:AP71)&lt;&gt;1),1/$F71,0),0)</f>
        <v>0</v>
      </c>
      <c r="AR71" s="50">
        <f>IFERROR(IF(AND($E71&lt;=AR$14,SUM($I71:AQ71)&lt;&gt;1),1/$F71,0),0)</f>
        <v>0</v>
      </c>
      <c r="AS71" s="50">
        <f>IFERROR(IF(AND($E71&lt;=AS$14,SUM($I71:AR71)&lt;&gt;1),1/$F71,0),0)</f>
        <v>0</v>
      </c>
    </row>
    <row r="72" spans="2:45" x14ac:dyDescent="0.3">
      <c r="B72" s="36"/>
      <c r="C72" s="37"/>
      <c r="D72" s="38" t="s">
        <v>27</v>
      </c>
      <c r="E72" s="39" t="s">
        <v>27</v>
      </c>
      <c r="F72" s="40"/>
      <c r="G72" s="47"/>
      <c r="H72" s="48"/>
      <c r="I72" s="41" t="s">
        <v>12</v>
      </c>
      <c r="J72" s="51">
        <f t="shared" ref="J72:AS72" si="32">J71*$D71</f>
        <v>0</v>
      </c>
      <c r="K72" s="52">
        <f t="shared" si="32"/>
        <v>0</v>
      </c>
      <c r="L72" s="52">
        <f t="shared" si="32"/>
        <v>0</v>
      </c>
      <c r="M72" s="52">
        <f t="shared" si="32"/>
        <v>0</v>
      </c>
      <c r="N72" s="52">
        <f t="shared" si="32"/>
        <v>0</v>
      </c>
      <c r="O72" s="52">
        <f t="shared" si="32"/>
        <v>0</v>
      </c>
      <c r="P72" s="52">
        <f t="shared" si="32"/>
        <v>0</v>
      </c>
      <c r="Q72" s="52">
        <f t="shared" si="32"/>
        <v>0</v>
      </c>
      <c r="R72" s="52">
        <f t="shared" si="32"/>
        <v>0</v>
      </c>
      <c r="S72" s="52">
        <f t="shared" si="32"/>
        <v>0</v>
      </c>
      <c r="T72" s="52">
        <f t="shared" si="32"/>
        <v>0</v>
      </c>
      <c r="U72" s="52">
        <f t="shared" si="32"/>
        <v>0</v>
      </c>
      <c r="V72" s="52">
        <f t="shared" si="32"/>
        <v>0</v>
      </c>
      <c r="W72" s="52">
        <f t="shared" si="32"/>
        <v>0</v>
      </c>
      <c r="X72" s="52">
        <f t="shared" si="32"/>
        <v>0</v>
      </c>
      <c r="Y72" s="52">
        <f t="shared" si="32"/>
        <v>0</v>
      </c>
      <c r="Z72" s="52">
        <f t="shared" si="32"/>
        <v>0</v>
      </c>
      <c r="AA72" s="52">
        <f t="shared" si="32"/>
        <v>0</v>
      </c>
      <c r="AB72" s="52">
        <f t="shared" si="32"/>
        <v>0</v>
      </c>
      <c r="AC72" s="52">
        <f t="shared" si="32"/>
        <v>0</v>
      </c>
      <c r="AD72" s="52">
        <f t="shared" si="32"/>
        <v>0</v>
      </c>
      <c r="AE72" s="52">
        <f t="shared" si="32"/>
        <v>0</v>
      </c>
      <c r="AF72" s="52">
        <f t="shared" si="32"/>
        <v>0</v>
      </c>
      <c r="AG72" s="52">
        <f t="shared" si="32"/>
        <v>0</v>
      </c>
      <c r="AH72" s="52">
        <f t="shared" si="32"/>
        <v>0</v>
      </c>
      <c r="AI72" s="52">
        <f t="shared" si="32"/>
        <v>48488.403870283713</v>
      </c>
      <c r="AJ72" s="52">
        <f t="shared" si="32"/>
        <v>0</v>
      </c>
      <c r="AK72" s="52">
        <f t="shared" si="32"/>
        <v>0</v>
      </c>
      <c r="AL72" s="52">
        <f t="shared" si="32"/>
        <v>0</v>
      </c>
      <c r="AM72" s="52">
        <f t="shared" si="32"/>
        <v>0</v>
      </c>
      <c r="AN72" s="52">
        <f t="shared" si="32"/>
        <v>0</v>
      </c>
      <c r="AO72" s="52">
        <f t="shared" si="32"/>
        <v>0</v>
      </c>
      <c r="AP72" s="52">
        <f t="shared" si="32"/>
        <v>0</v>
      </c>
      <c r="AQ72" s="52">
        <f t="shared" si="32"/>
        <v>0</v>
      </c>
      <c r="AR72" s="52">
        <f t="shared" si="32"/>
        <v>0</v>
      </c>
      <c r="AS72" s="52">
        <f t="shared" si="32"/>
        <v>0</v>
      </c>
    </row>
    <row r="73" spans="2:45" x14ac:dyDescent="0.3">
      <c r="B73" s="30">
        <v>29</v>
      </c>
      <c r="C73" s="31"/>
      <c r="D73" s="32">
        <v>40407.003225236433</v>
      </c>
      <c r="E73" s="33">
        <v>44224</v>
      </c>
      <c r="F73" s="34">
        <v>1</v>
      </c>
      <c r="G73" s="45">
        <f>IF(F73&lt;&gt;"",H73-E73,"")</f>
        <v>31</v>
      </c>
      <c r="H73" s="46">
        <f>IFERROR(EOMONTH(E73,F73),"")</f>
        <v>44255</v>
      </c>
      <c r="I73" s="35" t="s">
        <v>11</v>
      </c>
      <c r="J73" s="49">
        <v>0</v>
      </c>
      <c r="K73" s="50">
        <f>IFERROR(IF(AND($E73&lt;=K$14,SUM($I73:J73)&lt;&gt;1),1/$F73,0),0)</f>
        <v>0</v>
      </c>
      <c r="L73" s="50">
        <f>IFERROR(IF(AND($E73&lt;=L$14,SUM($I73:K73)&lt;&gt;1),1/$F73,0),0)</f>
        <v>0</v>
      </c>
      <c r="M73" s="50">
        <f>IFERROR(IF(AND($E73&lt;=M$14,SUM($I73:L73)&lt;&gt;1),1/$F73,0),0)</f>
        <v>0</v>
      </c>
      <c r="N73" s="50">
        <f>IFERROR(IF(AND($E73&lt;=N$14,SUM($I73:M73)&lt;&gt;1),1/$F73,0),0)</f>
        <v>0</v>
      </c>
      <c r="O73" s="50">
        <f>IFERROR(IF(AND($E73&lt;=O$14,SUM($I73:N73)&lt;&gt;1),1/$F73,0),0)</f>
        <v>0</v>
      </c>
      <c r="P73" s="50">
        <f>IFERROR(IF(AND($E73&lt;=P$14,SUM($I73:O73)&lt;&gt;1),1/$F73,0),0)</f>
        <v>0</v>
      </c>
      <c r="Q73" s="50">
        <f>IFERROR(IF(AND($E73&lt;=Q$14,SUM($I73:P73)&lt;&gt;1),1/$F73,0),0)</f>
        <v>0</v>
      </c>
      <c r="R73" s="50">
        <f>IFERROR(IF(AND($E73&lt;=R$14,SUM($I73:Q73)&lt;&gt;1),1/$F73,0),0)</f>
        <v>0</v>
      </c>
      <c r="S73" s="50">
        <f>IFERROR(IF(AND($E73&lt;=S$14,SUM($I73:R73)&lt;&gt;1),1/$F73,0),0)</f>
        <v>0</v>
      </c>
      <c r="T73" s="50">
        <f>IFERROR(IF(AND($E73&lt;=T$14,SUM($I73:S73)&lt;&gt;1),1/$F73,0),0)</f>
        <v>0</v>
      </c>
      <c r="U73" s="50">
        <f>IFERROR(IF(AND($E73&lt;=U$14,SUM($I73:T73)&lt;&gt;1),1/$F73,0),0)</f>
        <v>0</v>
      </c>
      <c r="V73" s="50">
        <f>IFERROR(IF(AND($E73&lt;=V$14,SUM($I73:U73)&lt;&gt;1),1/$F73,0),0)</f>
        <v>0</v>
      </c>
      <c r="W73" s="50">
        <f>IFERROR(IF(AND($E73&lt;=W$14,SUM($I73:V73)&lt;&gt;1),1/$F73,0),0)</f>
        <v>0</v>
      </c>
      <c r="X73" s="50">
        <f>IFERROR(IF(AND($E73&lt;=X$14,SUM($I73:W73)&lt;&gt;1),1/$F73,0),0)</f>
        <v>0</v>
      </c>
      <c r="Y73" s="50">
        <f>IFERROR(IF(AND($E73&lt;=Y$14,SUM($I73:X73)&lt;&gt;1),1/$F73,0),0)</f>
        <v>0</v>
      </c>
      <c r="Z73" s="50">
        <f>IFERROR(IF(AND($E73&lt;=Z$14,SUM($I73:Y73)&lt;&gt;1),1/$F73,0),0)</f>
        <v>0</v>
      </c>
      <c r="AA73" s="50">
        <f>IFERROR(IF(AND($E73&lt;=AA$14,SUM($I73:Z73)&lt;&gt;1),1/$F73,0),0)</f>
        <v>0</v>
      </c>
      <c r="AB73" s="50">
        <f>IFERROR(IF(AND($E73&lt;=AB$14,SUM($I73:AA73)&lt;&gt;1),1/$F73,0),0)</f>
        <v>0</v>
      </c>
      <c r="AC73" s="50">
        <f>IFERROR(IF(AND($E73&lt;=AC$14,SUM($I73:AB73)&lt;&gt;1),1/$F73,0),0)</f>
        <v>0</v>
      </c>
      <c r="AD73" s="50">
        <f>IFERROR(IF(AND($E73&lt;=AD$14,SUM($I73:AC73)&lt;&gt;1),1/$F73,0),0)</f>
        <v>0</v>
      </c>
      <c r="AE73" s="50">
        <f>IFERROR(IF(AND($E73&lt;=AE$14,SUM($I73:AD73)&lt;&gt;1),1/$F73,0),0)</f>
        <v>0</v>
      </c>
      <c r="AF73" s="50">
        <f>IFERROR(IF(AND($E73&lt;=AF$14,SUM($I73:AE73)&lt;&gt;1),1/$F73,0),0)</f>
        <v>0</v>
      </c>
      <c r="AG73" s="50">
        <f>IFERROR(IF(AND($E73&lt;=AG$14,SUM($I73:AF73)&lt;&gt;1),1/$F73,0),0)</f>
        <v>0</v>
      </c>
      <c r="AH73" s="50">
        <f>IFERROR(IF(AND($E73&lt;=AH$14,SUM($I73:AG73)&lt;&gt;1),1/$F73,0),0)</f>
        <v>0</v>
      </c>
      <c r="AI73" s="50">
        <f>IFERROR(IF(AND($E73&lt;=AI$14,SUM($I73:AH73)&lt;&gt;1),1/$F73,0),0)</f>
        <v>1</v>
      </c>
      <c r="AJ73" s="50">
        <f>IFERROR(IF(AND($E73&lt;=AJ$14,SUM($I73:AI73)&lt;&gt;1),1/$F73,0),0)</f>
        <v>0</v>
      </c>
      <c r="AK73" s="50">
        <f>IFERROR(IF(AND($E73&lt;=AK$14,SUM($I73:AJ73)&lt;&gt;1),1/$F73,0),0)</f>
        <v>0</v>
      </c>
      <c r="AL73" s="50">
        <f>IFERROR(IF(AND($E73&lt;=AL$14,SUM($I73:AK73)&lt;&gt;1),1/$F73,0),0)</f>
        <v>0</v>
      </c>
      <c r="AM73" s="50">
        <f>IFERROR(IF(AND($E73&lt;=AM$14,SUM($I73:AL73)&lt;&gt;1),1/$F73,0),0)</f>
        <v>0</v>
      </c>
      <c r="AN73" s="50">
        <f>IFERROR(IF(AND($E73&lt;=AN$14,SUM($I73:AM73)&lt;&gt;1),1/$F73,0),0)</f>
        <v>0</v>
      </c>
      <c r="AO73" s="50">
        <f>IFERROR(IF(AND($E73&lt;=AO$14,SUM($I73:AN73)&lt;&gt;1),1/$F73,0),0)</f>
        <v>0</v>
      </c>
      <c r="AP73" s="50">
        <f>IFERROR(IF(AND($E73&lt;=AP$14,SUM($I73:AO73)&lt;&gt;1),1/$F73,0),0)</f>
        <v>0</v>
      </c>
      <c r="AQ73" s="50">
        <f>IFERROR(IF(AND($E73&lt;=AQ$14,SUM($I73:AP73)&lt;&gt;1),1/$F73,0),0)</f>
        <v>0</v>
      </c>
      <c r="AR73" s="50">
        <f>IFERROR(IF(AND($E73&lt;=AR$14,SUM($I73:AQ73)&lt;&gt;1),1/$F73,0),0)</f>
        <v>0</v>
      </c>
      <c r="AS73" s="50">
        <f>IFERROR(IF(AND($E73&lt;=AS$14,SUM($I73:AR73)&lt;&gt;1),1/$F73,0),0)</f>
        <v>0</v>
      </c>
    </row>
    <row r="74" spans="2:45" x14ac:dyDescent="0.3">
      <c r="B74" s="36"/>
      <c r="C74" s="37"/>
      <c r="D74" s="38" t="s">
        <v>27</v>
      </c>
      <c r="E74" s="39" t="s">
        <v>27</v>
      </c>
      <c r="F74" s="40"/>
      <c r="G74" s="47"/>
      <c r="H74" s="48"/>
      <c r="I74" s="41" t="s">
        <v>12</v>
      </c>
      <c r="J74" s="51">
        <f t="shared" ref="J74:AS74" si="33">J73*$D73</f>
        <v>0</v>
      </c>
      <c r="K74" s="52">
        <f t="shared" si="33"/>
        <v>0</v>
      </c>
      <c r="L74" s="52">
        <f t="shared" si="33"/>
        <v>0</v>
      </c>
      <c r="M74" s="52">
        <f t="shared" si="33"/>
        <v>0</v>
      </c>
      <c r="N74" s="52">
        <f t="shared" si="33"/>
        <v>0</v>
      </c>
      <c r="O74" s="52">
        <f t="shared" si="33"/>
        <v>0</v>
      </c>
      <c r="P74" s="52">
        <f t="shared" si="33"/>
        <v>0</v>
      </c>
      <c r="Q74" s="52">
        <f t="shared" si="33"/>
        <v>0</v>
      </c>
      <c r="R74" s="52">
        <f t="shared" si="33"/>
        <v>0</v>
      </c>
      <c r="S74" s="52">
        <f t="shared" si="33"/>
        <v>0</v>
      </c>
      <c r="T74" s="52">
        <f t="shared" si="33"/>
        <v>0</v>
      </c>
      <c r="U74" s="52">
        <f t="shared" si="33"/>
        <v>0</v>
      </c>
      <c r="V74" s="52">
        <f t="shared" si="33"/>
        <v>0</v>
      </c>
      <c r="W74" s="52">
        <f t="shared" si="33"/>
        <v>0</v>
      </c>
      <c r="X74" s="52">
        <f t="shared" si="33"/>
        <v>0</v>
      </c>
      <c r="Y74" s="52">
        <f t="shared" si="33"/>
        <v>0</v>
      </c>
      <c r="Z74" s="52">
        <f t="shared" si="33"/>
        <v>0</v>
      </c>
      <c r="AA74" s="52">
        <f t="shared" si="33"/>
        <v>0</v>
      </c>
      <c r="AB74" s="52">
        <f t="shared" si="33"/>
        <v>0</v>
      </c>
      <c r="AC74" s="52">
        <f t="shared" si="33"/>
        <v>0</v>
      </c>
      <c r="AD74" s="52">
        <f t="shared" si="33"/>
        <v>0</v>
      </c>
      <c r="AE74" s="52">
        <f t="shared" si="33"/>
        <v>0</v>
      </c>
      <c r="AF74" s="52">
        <f t="shared" si="33"/>
        <v>0</v>
      </c>
      <c r="AG74" s="52">
        <f t="shared" si="33"/>
        <v>0</v>
      </c>
      <c r="AH74" s="52">
        <f t="shared" si="33"/>
        <v>0</v>
      </c>
      <c r="AI74" s="52">
        <f t="shared" si="33"/>
        <v>40407.003225236433</v>
      </c>
      <c r="AJ74" s="52">
        <f t="shared" si="33"/>
        <v>0</v>
      </c>
      <c r="AK74" s="52">
        <f t="shared" si="33"/>
        <v>0</v>
      </c>
      <c r="AL74" s="52">
        <f t="shared" si="33"/>
        <v>0</v>
      </c>
      <c r="AM74" s="52">
        <f t="shared" si="33"/>
        <v>0</v>
      </c>
      <c r="AN74" s="52">
        <f t="shared" si="33"/>
        <v>0</v>
      </c>
      <c r="AO74" s="52">
        <f t="shared" si="33"/>
        <v>0</v>
      </c>
      <c r="AP74" s="52">
        <f t="shared" si="33"/>
        <v>0</v>
      </c>
      <c r="AQ74" s="52">
        <f t="shared" si="33"/>
        <v>0</v>
      </c>
      <c r="AR74" s="52">
        <f t="shared" si="33"/>
        <v>0</v>
      </c>
      <c r="AS74" s="52">
        <f t="shared" si="33"/>
        <v>0</v>
      </c>
    </row>
    <row r="75" spans="2:45" x14ac:dyDescent="0.3">
      <c r="B75" s="30">
        <v>30</v>
      </c>
      <c r="C75" s="31"/>
      <c r="D75" s="32">
        <v>29093.042322170229</v>
      </c>
      <c r="E75" s="33">
        <v>44254</v>
      </c>
      <c r="F75" s="34">
        <v>2</v>
      </c>
      <c r="G75" s="45">
        <f>IF(F75&lt;&gt;"",H75-E75,"")</f>
        <v>62</v>
      </c>
      <c r="H75" s="46">
        <f>IFERROR(EOMONTH(E75,F75),"")</f>
        <v>44316</v>
      </c>
      <c r="I75" s="35" t="s">
        <v>11</v>
      </c>
      <c r="J75" s="49">
        <v>0</v>
      </c>
      <c r="K75" s="50">
        <f>IFERROR(IF(AND($E75&lt;=K$14,SUM($I75:J75)&lt;&gt;1),1/$F75,0),0)</f>
        <v>0</v>
      </c>
      <c r="L75" s="50">
        <f>IFERROR(IF(AND($E75&lt;=L$14,SUM($I75:K75)&lt;&gt;1),1/$F75,0),0)</f>
        <v>0</v>
      </c>
      <c r="M75" s="50">
        <f>IFERROR(IF(AND($E75&lt;=M$14,SUM($I75:L75)&lt;&gt;1),1/$F75,0),0)</f>
        <v>0</v>
      </c>
      <c r="N75" s="50">
        <f>IFERROR(IF(AND($E75&lt;=N$14,SUM($I75:M75)&lt;&gt;1),1/$F75,0),0)</f>
        <v>0</v>
      </c>
      <c r="O75" s="50">
        <f>IFERROR(IF(AND($E75&lt;=O$14,SUM($I75:N75)&lt;&gt;1),1/$F75,0),0)</f>
        <v>0</v>
      </c>
      <c r="P75" s="50">
        <f>IFERROR(IF(AND($E75&lt;=P$14,SUM($I75:O75)&lt;&gt;1),1/$F75,0),0)</f>
        <v>0</v>
      </c>
      <c r="Q75" s="50">
        <f>IFERROR(IF(AND($E75&lt;=Q$14,SUM($I75:P75)&lt;&gt;1),1/$F75,0),0)</f>
        <v>0</v>
      </c>
      <c r="R75" s="50">
        <f>IFERROR(IF(AND($E75&lt;=R$14,SUM($I75:Q75)&lt;&gt;1),1/$F75,0),0)</f>
        <v>0</v>
      </c>
      <c r="S75" s="50">
        <f>IFERROR(IF(AND($E75&lt;=S$14,SUM($I75:R75)&lt;&gt;1),1/$F75,0),0)</f>
        <v>0</v>
      </c>
      <c r="T75" s="50">
        <f>IFERROR(IF(AND($E75&lt;=T$14,SUM($I75:S75)&lt;&gt;1),1/$F75,0),0)</f>
        <v>0</v>
      </c>
      <c r="U75" s="50">
        <f>IFERROR(IF(AND($E75&lt;=U$14,SUM($I75:T75)&lt;&gt;1),1/$F75,0),0)</f>
        <v>0</v>
      </c>
      <c r="V75" s="50">
        <f>IFERROR(IF(AND($E75&lt;=V$14,SUM($I75:U75)&lt;&gt;1),1/$F75,0),0)</f>
        <v>0</v>
      </c>
      <c r="W75" s="50">
        <f>IFERROR(IF(AND($E75&lt;=W$14,SUM($I75:V75)&lt;&gt;1),1/$F75,0),0)</f>
        <v>0</v>
      </c>
      <c r="X75" s="50">
        <f>IFERROR(IF(AND($E75&lt;=X$14,SUM($I75:W75)&lt;&gt;1),1/$F75,0),0)</f>
        <v>0</v>
      </c>
      <c r="Y75" s="50">
        <f>IFERROR(IF(AND($E75&lt;=Y$14,SUM($I75:X75)&lt;&gt;1),1/$F75,0),0)</f>
        <v>0</v>
      </c>
      <c r="Z75" s="50">
        <f>IFERROR(IF(AND($E75&lt;=Z$14,SUM($I75:Y75)&lt;&gt;1),1/$F75,0),0)</f>
        <v>0</v>
      </c>
      <c r="AA75" s="50">
        <f>IFERROR(IF(AND($E75&lt;=AA$14,SUM($I75:Z75)&lt;&gt;1),1/$F75,0),0)</f>
        <v>0</v>
      </c>
      <c r="AB75" s="50">
        <f>IFERROR(IF(AND($E75&lt;=AB$14,SUM($I75:AA75)&lt;&gt;1),1/$F75,0),0)</f>
        <v>0</v>
      </c>
      <c r="AC75" s="50">
        <f>IFERROR(IF(AND($E75&lt;=AC$14,SUM($I75:AB75)&lt;&gt;1),1/$F75,0),0)</f>
        <v>0</v>
      </c>
      <c r="AD75" s="50">
        <f>IFERROR(IF(AND($E75&lt;=AD$14,SUM($I75:AC75)&lt;&gt;1),1/$F75,0),0)</f>
        <v>0</v>
      </c>
      <c r="AE75" s="50">
        <f>IFERROR(IF(AND($E75&lt;=AE$14,SUM($I75:AD75)&lt;&gt;1),1/$F75,0),0)</f>
        <v>0</v>
      </c>
      <c r="AF75" s="50">
        <f>IFERROR(IF(AND($E75&lt;=AF$14,SUM($I75:AE75)&lt;&gt;1),1/$F75,0),0)</f>
        <v>0</v>
      </c>
      <c r="AG75" s="50">
        <f>IFERROR(IF(AND($E75&lt;=AG$14,SUM($I75:AF75)&lt;&gt;1),1/$F75,0),0)</f>
        <v>0</v>
      </c>
      <c r="AH75" s="50">
        <f>IFERROR(IF(AND($E75&lt;=AH$14,SUM($I75:AG75)&lt;&gt;1),1/$F75,0),0)</f>
        <v>0</v>
      </c>
      <c r="AI75" s="50">
        <f>IFERROR(IF(AND($E75&lt;=AI$14,SUM($I75:AH75)&lt;&gt;1),1/$F75,0),0)</f>
        <v>0</v>
      </c>
      <c r="AJ75" s="50">
        <f>IFERROR(IF(AND($E75&lt;=AJ$14,SUM($I75:AI75)&lt;&gt;1),1/$F75,0),0)</f>
        <v>0.5</v>
      </c>
      <c r="AK75" s="50">
        <f>IFERROR(IF(AND($E75&lt;=AK$14,SUM($I75:AJ75)&lt;&gt;1),1/$F75,0),0)</f>
        <v>0.5</v>
      </c>
      <c r="AL75" s="50">
        <f>IFERROR(IF(AND($E75&lt;=AL$14,SUM($I75:AK75)&lt;&gt;1),1/$F75,0),0)</f>
        <v>0</v>
      </c>
      <c r="AM75" s="50">
        <f>IFERROR(IF(AND($E75&lt;=AM$14,SUM($I75:AL75)&lt;&gt;1),1/$F75,0),0)</f>
        <v>0</v>
      </c>
      <c r="AN75" s="50">
        <f>IFERROR(IF(AND($E75&lt;=AN$14,SUM($I75:AM75)&lt;&gt;1),1/$F75,0),0)</f>
        <v>0</v>
      </c>
      <c r="AO75" s="50">
        <f>IFERROR(IF(AND($E75&lt;=AO$14,SUM($I75:AN75)&lt;&gt;1),1/$F75,0),0)</f>
        <v>0</v>
      </c>
      <c r="AP75" s="50">
        <f>IFERROR(IF(AND($E75&lt;=AP$14,SUM($I75:AO75)&lt;&gt;1),1/$F75,0),0)</f>
        <v>0</v>
      </c>
      <c r="AQ75" s="50">
        <f>IFERROR(IF(AND($E75&lt;=AQ$14,SUM($I75:AP75)&lt;&gt;1),1/$F75,0),0)</f>
        <v>0</v>
      </c>
      <c r="AR75" s="50">
        <f>IFERROR(IF(AND($E75&lt;=AR$14,SUM($I75:AQ75)&lt;&gt;1),1/$F75,0),0)</f>
        <v>0</v>
      </c>
      <c r="AS75" s="50">
        <f>IFERROR(IF(AND($E75&lt;=AS$14,SUM($I75:AR75)&lt;&gt;1),1/$F75,0),0)</f>
        <v>0</v>
      </c>
    </row>
    <row r="76" spans="2:45" x14ac:dyDescent="0.3">
      <c r="B76" s="36"/>
      <c r="C76" s="37"/>
      <c r="D76" s="38" t="s">
        <v>27</v>
      </c>
      <c r="E76" s="39" t="s">
        <v>27</v>
      </c>
      <c r="F76" s="40"/>
      <c r="G76" s="47"/>
      <c r="H76" s="48"/>
      <c r="I76" s="41" t="s">
        <v>12</v>
      </c>
      <c r="J76" s="51">
        <f t="shared" ref="J76:AS76" si="34">J75*$D75</f>
        <v>0</v>
      </c>
      <c r="K76" s="52">
        <f t="shared" si="34"/>
        <v>0</v>
      </c>
      <c r="L76" s="52">
        <f t="shared" si="34"/>
        <v>0</v>
      </c>
      <c r="M76" s="52">
        <f t="shared" si="34"/>
        <v>0</v>
      </c>
      <c r="N76" s="52">
        <f t="shared" si="34"/>
        <v>0</v>
      </c>
      <c r="O76" s="52">
        <f t="shared" si="34"/>
        <v>0</v>
      </c>
      <c r="P76" s="52">
        <f t="shared" si="34"/>
        <v>0</v>
      </c>
      <c r="Q76" s="52">
        <f t="shared" si="34"/>
        <v>0</v>
      </c>
      <c r="R76" s="52">
        <f t="shared" si="34"/>
        <v>0</v>
      </c>
      <c r="S76" s="52">
        <f t="shared" si="34"/>
        <v>0</v>
      </c>
      <c r="T76" s="52">
        <f t="shared" si="34"/>
        <v>0</v>
      </c>
      <c r="U76" s="52">
        <f t="shared" si="34"/>
        <v>0</v>
      </c>
      <c r="V76" s="52">
        <f t="shared" si="34"/>
        <v>0</v>
      </c>
      <c r="W76" s="52">
        <f t="shared" si="34"/>
        <v>0</v>
      </c>
      <c r="X76" s="52">
        <f t="shared" si="34"/>
        <v>0</v>
      </c>
      <c r="Y76" s="52">
        <f t="shared" si="34"/>
        <v>0</v>
      </c>
      <c r="Z76" s="52">
        <f t="shared" si="34"/>
        <v>0</v>
      </c>
      <c r="AA76" s="52">
        <f t="shared" si="34"/>
        <v>0</v>
      </c>
      <c r="AB76" s="52">
        <f t="shared" si="34"/>
        <v>0</v>
      </c>
      <c r="AC76" s="52">
        <f t="shared" si="34"/>
        <v>0</v>
      </c>
      <c r="AD76" s="52">
        <f t="shared" si="34"/>
        <v>0</v>
      </c>
      <c r="AE76" s="52">
        <f t="shared" si="34"/>
        <v>0</v>
      </c>
      <c r="AF76" s="52">
        <f t="shared" si="34"/>
        <v>0</v>
      </c>
      <c r="AG76" s="52">
        <f t="shared" si="34"/>
        <v>0</v>
      </c>
      <c r="AH76" s="52">
        <f t="shared" si="34"/>
        <v>0</v>
      </c>
      <c r="AI76" s="52">
        <f t="shared" si="34"/>
        <v>0</v>
      </c>
      <c r="AJ76" s="52">
        <f t="shared" si="34"/>
        <v>14546.521161085115</v>
      </c>
      <c r="AK76" s="52">
        <f t="shared" si="34"/>
        <v>14546.521161085115</v>
      </c>
      <c r="AL76" s="52">
        <f t="shared" si="34"/>
        <v>0</v>
      </c>
      <c r="AM76" s="52">
        <f t="shared" si="34"/>
        <v>0</v>
      </c>
      <c r="AN76" s="52">
        <f t="shared" si="34"/>
        <v>0</v>
      </c>
      <c r="AO76" s="52">
        <f t="shared" si="34"/>
        <v>0</v>
      </c>
      <c r="AP76" s="52">
        <f t="shared" si="34"/>
        <v>0</v>
      </c>
      <c r="AQ76" s="52">
        <f t="shared" si="34"/>
        <v>0</v>
      </c>
      <c r="AR76" s="52">
        <f t="shared" si="34"/>
        <v>0</v>
      </c>
      <c r="AS76" s="52">
        <f t="shared" si="34"/>
        <v>0</v>
      </c>
    </row>
    <row r="77" spans="2:45" x14ac:dyDescent="0.3">
      <c r="B77" s="30">
        <v>31</v>
      </c>
      <c r="C77" s="31"/>
      <c r="D77" s="32">
        <v>3232.5602580189147</v>
      </c>
      <c r="E77" s="33">
        <v>44314</v>
      </c>
      <c r="F77" s="34">
        <v>1</v>
      </c>
      <c r="G77" s="45">
        <f>IF(F77&lt;&gt;"",H77-E77,"")</f>
        <v>33</v>
      </c>
      <c r="H77" s="46">
        <f>IFERROR(EOMONTH(E77,F77),"")</f>
        <v>44347</v>
      </c>
      <c r="I77" s="35" t="s">
        <v>11</v>
      </c>
      <c r="J77" s="49">
        <v>0</v>
      </c>
      <c r="K77" s="50">
        <f>IFERROR(IF(AND($E77&lt;=K$14,SUM($I77:J77)&lt;&gt;1),1/$F77,0),0)</f>
        <v>0</v>
      </c>
      <c r="L77" s="50">
        <f>IFERROR(IF(AND($E77&lt;=L$14,SUM($I77:K77)&lt;&gt;1),1/$F77,0),0)</f>
        <v>0</v>
      </c>
      <c r="M77" s="50">
        <f>IFERROR(IF(AND($E77&lt;=M$14,SUM($I77:L77)&lt;&gt;1),1/$F77,0),0)</f>
        <v>0</v>
      </c>
      <c r="N77" s="50">
        <f>IFERROR(IF(AND($E77&lt;=N$14,SUM($I77:M77)&lt;&gt;1),1/$F77,0),0)</f>
        <v>0</v>
      </c>
      <c r="O77" s="50">
        <f>IFERROR(IF(AND($E77&lt;=O$14,SUM($I77:N77)&lt;&gt;1),1/$F77,0),0)</f>
        <v>0</v>
      </c>
      <c r="P77" s="50">
        <f>IFERROR(IF(AND($E77&lt;=P$14,SUM($I77:O77)&lt;&gt;1),1/$F77,0),0)</f>
        <v>0</v>
      </c>
      <c r="Q77" s="50">
        <f>IFERROR(IF(AND($E77&lt;=Q$14,SUM($I77:P77)&lt;&gt;1),1/$F77,0),0)</f>
        <v>0</v>
      </c>
      <c r="R77" s="50">
        <f>IFERROR(IF(AND($E77&lt;=R$14,SUM($I77:Q77)&lt;&gt;1),1/$F77,0),0)</f>
        <v>0</v>
      </c>
      <c r="S77" s="50">
        <f>IFERROR(IF(AND($E77&lt;=S$14,SUM($I77:R77)&lt;&gt;1),1/$F77,0),0)</f>
        <v>0</v>
      </c>
      <c r="T77" s="50">
        <f>IFERROR(IF(AND($E77&lt;=T$14,SUM($I77:S77)&lt;&gt;1),1/$F77,0),0)</f>
        <v>0</v>
      </c>
      <c r="U77" s="50">
        <f>IFERROR(IF(AND($E77&lt;=U$14,SUM($I77:T77)&lt;&gt;1),1/$F77,0),0)</f>
        <v>0</v>
      </c>
      <c r="V77" s="50">
        <f>IFERROR(IF(AND($E77&lt;=V$14,SUM($I77:U77)&lt;&gt;1),1/$F77,0),0)</f>
        <v>0</v>
      </c>
      <c r="W77" s="50">
        <f>IFERROR(IF(AND($E77&lt;=W$14,SUM($I77:V77)&lt;&gt;1),1/$F77,0),0)</f>
        <v>0</v>
      </c>
      <c r="X77" s="50">
        <f>IFERROR(IF(AND($E77&lt;=X$14,SUM($I77:W77)&lt;&gt;1),1/$F77,0),0)</f>
        <v>0</v>
      </c>
      <c r="Y77" s="50">
        <f>IFERROR(IF(AND($E77&lt;=Y$14,SUM($I77:X77)&lt;&gt;1),1/$F77,0),0)</f>
        <v>0</v>
      </c>
      <c r="Z77" s="50">
        <f>IFERROR(IF(AND($E77&lt;=Z$14,SUM($I77:Y77)&lt;&gt;1),1/$F77,0),0)</f>
        <v>0</v>
      </c>
      <c r="AA77" s="50">
        <f>IFERROR(IF(AND($E77&lt;=AA$14,SUM($I77:Z77)&lt;&gt;1),1/$F77,0),0)</f>
        <v>0</v>
      </c>
      <c r="AB77" s="50">
        <f>IFERROR(IF(AND($E77&lt;=AB$14,SUM($I77:AA77)&lt;&gt;1),1/$F77,0),0)</f>
        <v>0</v>
      </c>
      <c r="AC77" s="50">
        <f>IFERROR(IF(AND($E77&lt;=AC$14,SUM($I77:AB77)&lt;&gt;1),1/$F77,0),0)</f>
        <v>0</v>
      </c>
      <c r="AD77" s="50">
        <f>IFERROR(IF(AND($E77&lt;=AD$14,SUM($I77:AC77)&lt;&gt;1),1/$F77,0),0)</f>
        <v>0</v>
      </c>
      <c r="AE77" s="50">
        <f>IFERROR(IF(AND($E77&lt;=AE$14,SUM($I77:AD77)&lt;&gt;1),1/$F77,0),0)</f>
        <v>0</v>
      </c>
      <c r="AF77" s="50">
        <f>IFERROR(IF(AND($E77&lt;=AF$14,SUM($I77:AE77)&lt;&gt;1),1/$F77,0),0)</f>
        <v>0</v>
      </c>
      <c r="AG77" s="50">
        <f>IFERROR(IF(AND($E77&lt;=AG$14,SUM($I77:AF77)&lt;&gt;1),1/$F77,0),0)</f>
        <v>0</v>
      </c>
      <c r="AH77" s="50">
        <f>IFERROR(IF(AND($E77&lt;=AH$14,SUM($I77:AG77)&lt;&gt;1),1/$F77,0),0)</f>
        <v>0</v>
      </c>
      <c r="AI77" s="50">
        <f>IFERROR(IF(AND($E77&lt;=AI$14,SUM($I77:AH77)&lt;&gt;1),1/$F77,0),0)</f>
        <v>0</v>
      </c>
      <c r="AJ77" s="50">
        <f>IFERROR(IF(AND($E77&lt;=AJ$14,SUM($I77:AI77)&lt;&gt;1),1/$F77,0),0)</f>
        <v>0</v>
      </c>
      <c r="AK77" s="50">
        <f>IFERROR(IF(AND($E77&lt;=AK$14,SUM($I77:AJ77)&lt;&gt;1),1/$F77,0),0)</f>
        <v>0</v>
      </c>
      <c r="AL77" s="50">
        <f>IFERROR(IF(AND($E77&lt;=AL$14,SUM($I77:AK77)&lt;&gt;1),1/$F77,0),0)</f>
        <v>1</v>
      </c>
      <c r="AM77" s="50">
        <f>IFERROR(IF(AND($E77&lt;=AM$14,SUM($I77:AL77)&lt;&gt;1),1/$F77,0),0)</f>
        <v>0</v>
      </c>
      <c r="AN77" s="50">
        <f>IFERROR(IF(AND($E77&lt;=AN$14,SUM($I77:AM77)&lt;&gt;1),1/$F77,0),0)</f>
        <v>0</v>
      </c>
      <c r="AO77" s="50">
        <f>IFERROR(IF(AND($E77&lt;=AO$14,SUM($I77:AN77)&lt;&gt;1),1/$F77,0),0)</f>
        <v>0</v>
      </c>
      <c r="AP77" s="50">
        <f>IFERROR(IF(AND($E77&lt;=AP$14,SUM($I77:AO77)&lt;&gt;1),1/$F77,0),0)</f>
        <v>0</v>
      </c>
      <c r="AQ77" s="50">
        <f>IFERROR(IF(AND($E77&lt;=AQ$14,SUM($I77:AP77)&lt;&gt;1),1/$F77,0),0)</f>
        <v>0</v>
      </c>
      <c r="AR77" s="50">
        <f>IFERROR(IF(AND($E77&lt;=AR$14,SUM($I77:AQ77)&lt;&gt;1),1/$F77,0),0)</f>
        <v>0</v>
      </c>
      <c r="AS77" s="50">
        <f>IFERROR(IF(AND($E77&lt;=AS$14,SUM($I77:AR77)&lt;&gt;1),1/$F77,0),0)</f>
        <v>0</v>
      </c>
    </row>
    <row r="78" spans="2:45" x14ac:dyDescent="0.3">
      <c r="B78" s="36"/>
      <c r="C78" s="37"/>
      <c r="D78" s="38" t="s">
        <v>27</v>
      </c>
      <c r="E78" s="39" t="s">
        <v>27</v>
      </c>
      <c r="F78" s="40"/>
      <c r="G78" s="47"/>
      <c r="H78" s="48"/>
      <c r="I78" s="41" t="s">
        <v>12</v>
      </c>
      <c r="J78" s="51">
        <f t="shared" ref="J78:AS78" si="35">J77*$D77</f>
        <v>0</v>
      </c>
      <c r="K78" s="52">
        <f t="shared" si="35"/>
        <v>0</v>
      </c>
      <c r="L78" s="52">
        <f t="shared" si="35"/>
        <v>0</v>
      </c>
      <c r="M78" s="52">
        <f t="shared" si="35"/>
        <v>0</v>
      </c>
      <c r="N78" s="52">
        <f t="shared" si="35"/>
        <v>0</v>
      </c>
      <c r="O78" s="52">
        <f t="shared" si="35"/>
        <v>0</v>
      </c>
      <c r="P78" s="52">
        <f t="shared" si="35"/>
        <v>0</v>
      </c>
      <c r="Q78" s="52">
        <f t="shared" si="35"/>
        <v>0</v>
      </c>
      <c r="R78" s="52">
        <f t="shared" si="35"/>
        <v>0</v>
      </c>
      <c r="S78" s="52">
        <f t="shared" si="35"/>
        <v>0</v>
      </c>
      <c r="T78" s="52">
        <f t="shared" si="35"/>
        <v>0</v>
      </c>
      <c r="U78" s="52">
        <f t="shared" si="35"/>
        <v>0</v>
      </c>
      <c r="V78" s="52">
        <f t="shared" si="35"/>
        <v>0</v>
      </c>
      <c r="W78" s="52">
        <f t="shared" si="35"/>
        <v>0</v>
      </c>
      <c r="X78" s="52">
        <f t="shared" si="35"/>
        <v>0</v>
      </c>
      <c r="Y78" s="52">
        <f t="shared" si="35"/>
        <v>0</v>
      </c>
      <c r="Z78" s="52">
        <f t="shared" si="35"/>
        <v>0</v>
      </c>
      <c r="AA78" s="52">
        <f t="shared" si="35"/>
        <v>0</v>
      </c>
      <c r="AB78" s="52">
        <f t="shared" si="35"/>
        <v>0</v>
      </c>
      <c r="AC78" s="52">
        <f t="shared" si="35"/>
        <v>0</v>
      </c>
      <c r="AD78" s="52">
        <f t="shared" si="35"/>
        <v>0</v>
      </c>
      <c r="AE78" s="52">
        <f t="shared" si="35"/>
        <v>0</v>
      </c>
      <c r="AF78" s="52">
        <f t="shared" si="35"/>
        <v>0</v>
      </c>
      <c r="AG78" s="52">
        <f t="shared" si="35"/>
        <v>0</v>
      </c>
      <c r="AH78" s="52">
        <f t="shared" si="35"/>
        <v>0</v>
      </c>
      <c r="AI78" s="52">
        <f t="shared" si="35"/>
        <v>0</v>
      </c>
      <c r="AJ78" s="52">
        <f t="shared" si="35"/>
        <v>0</v>
      </c>
      <c r="AK78" s="52">
        <f t="shared" si="35"/>
        <v>0</v>
      </c>
      <c r="AL78" s="52">
        <f t="shared" si="35"/>
        <v>3232.5602580189147</v>
      </c>
      <c r="AM78" s="52">
        <f t="shared" si="35"/>
        <v>0</v>
      </c>
      <c r="AN78" s="52">
        <f t="shared" si="35"/>
        <v>0</v>
      </c>
      <c r="AO78" s="52">
        <f t="shared" si="35"/>
        <v>0</v>
      </c>
      <c r="AP78" s="52">
        <f t="shared" si="35"/>
        <v>0</v>
      </c>
      <c r="AQ78" s="52">
        <f t="shared" si="35"/>
        <v>0</v>
      </c>
      <c r="AR78" s="52">
        <f t="shared" si="35"/>
        <v>0</v>
      </c>
      <c r="AS78" s="52">
        <f t="shared" si="35"/>
        <v>0</v>
      </c>
    </row>
    <row r="79" spans="2:45" x14ac:dyDescent="0.3">
      <c r="B79" s="30">
        <v>32</v>
      </c>
      <c r="C79" s="31"/>
      <c r="D79" s="32">
        <v>3232.5602580189147</v>
      </c>
      <c r="E79" s="33">
        <v>44179</v>
      </c>
      <c r="F79" s="34">
        <v>1</v>
      </c>
      <c r="G79" s="45">
        <f>IF(F79&lt;&gt;"",H79-E79,"")</f>
        <v>48</v>
      </c>
      <c r="H79" s="46">
        <f>IFERROR(EOMONTH(E79,F79),"")</f>
        <v>44227</v>
      </c>
      <c r="I79" s="35" t="s">
        <v>11</v>
      </c>
      <c r="J79" s="49">
        <v>0</v>
      </c>
      <c r="K79" s="50">
        <f>IFERROR(IF(AND($E79&lt;=K$14,SUM($I79:J79)&lt;&gt;1),1/$F79,0),0)</f>
        <v>0</v>
      </c>
      <c r="L79" s="50">
        <f>IFERROR(IF(AND($E79&lt;=L$14,SUM($I79:K79)&lt;&gt;1),1/$F79,0),0)</f>
        <v>0</v>
      </c>
      <c r="M79" s="50">
        <f>IFERROR(IF(AND($E79&lt;=M$14,SUM($I79:L79)&lt;&gt;1),1/$F79,0),0)</f>
        <v>0</v>
      </c>
      <c r="N79" s="50">
        <f>IFERROR(IF(AND($E79&lt;=N$14,SUM($I79:M79)&lt;&gt;1),1/$F79,0),0)</f>
        <v>0</v>
      </c>
      <c r="O79" s="50">
        <f>IFERROR(IF(AND($E79&lt;=O$14,SUM($I79:N79)&lt;&gt;1),1/$F79,0),0)</f>
        <v>0</v>
      </c>
      <c r="P79" s="50">
        <f>IFERROR(IF(AND($E79&lt;=P$14,SUM($I79:O79)&lt;&gt;1),1/$F79,0),0)</f>
        <v>0</v>
      </c>
      <c r="Q79" s="50">
        <f>IFERROR(IF(AND($E79&lt;=Q$14,SUM($I79:P79)&lt;&gt;1),1/$F79,0),0)</f>
        <v>0</v>
      </c>
      <c r="R79" s="50">
        <f>IFERROR(IF(AND($E79&lt;=R$14,SUM($I79:Q79)&lt;&gt;1),1/$F79,0),0)</f>
        <v>0</v>
      </c>
      <c r="S79" s="50">
        <f>IFERROR(IF(AND($E79&lt;=S$14,SUM($I79:R79)&lt;&gt;1),1/$F79,0),0)</f>
        <v>0</v>
      </c>
      <c r="T79" s="50">
        <f>IFERROR(IF(AND($E79&lt;=T$14,SUM($I79:S79)&lt;&gt;1),1/$F79,0),0)</f>
        <v>0</v>
      </c>
      <c r="U79" s="50">
        <f>IFERROR(IF(AND($E79&lt;=U$14,SUM($I79:T79)&lt;&gt;1),1/$F79,0),0)</f>
        <v>0</v>
      </c>
      <c r="V79" s="50">
        <f>IFERROR(IF(AND($E79&lt;=V$14,SUM($I79:U79)&lt;&gt;1),1/$F79,0),0)</f>
        <v>0</v>
      </c>
      <c r="W79" s="50">
        <f>IFERROR(IF(AND($E79&lt;=W$14,SUM($I79:V79)&lt;&gt;1),1/$F79,0),0)</f>
        <v>0</v>
      </c>
      <c r="X79" s="50">
        <f>IFERROR(IF(AND($E79&lt;=X$14,SUM($I79:W79)&lt;&gt;1),1/$F79,0),0)</f>
        <v>0</v>
      </c>
      <c r="Y79" s="50">
        <f>IFERROR(IF(AND($E79&lt;=Y$14,SUM($I79:X79)&lt;&gt;1),1/$F79,0),0)</f>
        <v>0</v>
      </c>
      <c r="Z79" s="50">
        <f>IFERROR(IF(AND($E79&lt;=Z$14,SUM($I79:Y79)&lt;&gt;1),1/$F79,0),0)</f>
        <v>0</v>
      </c>
      <c r="AA79" s="50">
        <f>IFERROR(IF(AND($E79&lt;=AA$14,SUM($I79:Z79)&lt;&gt;1),1/$F79,0),0)</f>
        <v>0</v>
      </c>
      <c r="AB79" s="50">
        <f>IFERROR(IF(AND($E79&lt;=AB$14,SUM($I79:AA79)&lt;&gt;1),1/$F79,0),0)</f>
        <v>0</v>
      </c>
      <c r="AC79" s="50">
        <f>IFERROR(IF(AND($E79&lt;=AC$14,SUM($I79:AB79)&lt;&gt;1),1/$F79,0),0)</f>
        <v>0</v>
      </c>
      <c r="AD79" s="50">
        <f>IFERROR(IF(AND($E79&lt;=AD$14,SUM($I79:AC79)&lt;&gt;1),1/$F79,0),0)</f>
        <v>0</v>
      </c>
      <c r="AE79" s="50">
        <f>IFERROR(IF(AND($E79&lt;=AE$14,SUM($I79:AD79)&lt;&gt;1),1/$F79,0),0)</f>
        <v>0</v>
      </c>
      <c r="AF79" s="50">
        <f>IFERROR(IF(AND($E79&lt;=AF$14,SUM($I79:AE79)&lt;&gt;1),1/$F79,0),0)</f>
        <v>0</v>
      </c>
      <c r="AG79" s="50">
        <f>IFERROR(IF(AND($E79&lt;=AG$14,SUM($I79:AF79)&lt;&gt;1),1/$F79,0),0)</f>
        <v>0</v>
      </c>
      <c r="AH79" s="50">
        <f>IFERROR(IF(AND($E79&lt;=AH$14,SUM($I79:AG79)&lt;&gt;1),1/$F79,0),0)</f>
        <v>1</v>
      </c>
      <c r="AI79" s="50">
        <f>IFERROR(IF(AND($E79&lt;=AI$14,SUM($I79:AH79)&lt;&gt;1),1/$F79,0),0)</f>
        <v>0</v>
      </c>
      <c r="AJ79" s="50">
        <f>IFERROR(IF(AND($E79&lt;=AJ$14,SUM($I79:AI79)&lt;&gt;1),1/$F79,0),0)</f>
        <v>0</v>
      </c>
      <c r="AK79" s="50">
        <f>IFERROR(IF(AND($E79&lt;=AK$14,SUM($I79:AJ79)&lt;&gt;1),1/$F79,0),0)</f>
        <v>0</v>
      </c>
      <c r="AL79" s="50">
        <f>IFERROR(IF(AND($E79&lt;=AL$14,SUM($I79:AK79)&lt;&gt;1),1/$F79,0),0)</f>
        <v>0</v>
      </c>
      <c r="AM79" s="50">
        <f>IFERROR(IF(AND($E79&lt;=AM$14,SUM($I79:AL79)&lt;&gt;1),1/$F79,0),0)</f>
        <v>0</v>
      </c>
      <c r="AN79" s="50">
        <f>IFERROR(IF(AND($E79&lt;=AN$14,SUM($I79:AM79)&lt;&gt;1),1/$F79,0),0)</f>
        <v>0</v>
      </c>
      <c r="AO79" s="50">
        <f>IFERROR(IF(AND($E79&lt;=AO$14,SUM($I79:AN79)&lt;&gt;1),1/$F79,0),0)</f>
        <v>0</v>
      </c>
      <c r="AP79" s="50">
        <f>IFERROR(IF(AND($E79&lt;=AP$14,SUM($I79:AO79)&lt;&gt;1),1/$F79,0),0)</f>
        <v>0</v>
      </c>
      <c r="AQ79" s="50">
        <f>IFERROR(IF(AND($E79&lt;=AQ$14,SUM($I79:AP79)&lt;&gt;1),1/$F79,0),0)</f>
        <v>0</v>
      </c>
      <c r="AR79" s="50">
        <f>IFERROR(IF(AND($E79&lt;=AR$14,SUM($I79:AQ79)&lt;&gt;1),1/$F79,0),0)</f>
        <v>0</v>
      </c>
      <c r="AS79" s="50">
        <f>IFERROR(IF(AND($E79&lt;=AS$14,SUM($I79:AR79)&lt;&gt;1),1/$F79,0),0)</f>
        <v>0</v>
      </c>
    </row>
    <row r="80" spans="2:45" x14ac:dyDescent="0.3">
      <c r="B80" s="36"/>
      <c r="C80" s="37"/>
      <c r="D80" s="38" t="s">
        <v>27</v>
      </c>
      <c r="E80" s="39" t="s">
        <v>27</v>
      </c>
      <c r="F80" s="40"/>
      <c r="G80" s="47"/>
      <c r="H80" s="48"/>
      <c r="I80" s="41" t="s">
        <v>12</v>
      </c>
      <c r="J80" s="51">
        <f t="shared" ref="J80:AS80" si="36">J79*$D79</f>
        <v>0</v>
      </c>
      <c r="K80" s="52">
        <f t="shared" si="36"/>
        <v>0</v>
      </c>
      <c r="L80" s="52">
        <f t="shared" si="36"/>
        <v>0</v>
      </c>
      <c r="M80" s="52">
        <f t="shared" si="36"/>
        <v>0</v>
      </c>
      <c r="N80" s="52">
        <f t="shared" si="36"/>
        <v>0</v>
      </c>
      <c r="O80" s="52">
        <f t="shared" si="36"/>
        <v>0</v>
      </c>
      <c r="P80" s="52">
        <f t="shared" si="36"/>
        <v>0</v>
      </c>
      <c r="Q80" s="52">
        <f t="shared" si="36"/>
        <v>0</v>
      </c>
      <c r="R80" s="52">
        <f t="shared" si="36"/>
        <v>0</v>
      </c>
      <c r="S80" s="52">
        <f t="shared" si="36"/>
        <v>0</v>
      </c>
      <c r="T80" s="52">
        <f t="shared" si="36"/>
        <v>0</v>
      </c>
      <c r="U80" s="52">
        <f t="shared" si="36"/>
        <v>0</v>
      </c>
      <c r="V80" s="52">
        <f t="shared" si="36"/>
        <v>0</v>
      </c>
      <c r="W80" s="52">
        <f t="shared" si="36"/>
        <v>0</v>
      </c>
      <c r="X80" s="52">
        <f t="shared" si="36"/>
        <v>0</v>
      </c>
      <c r="Y80" s="52">
        <f t="shared" si="36"/>
        <v>0</v>
      </c>
      <c r="Z80" s="52">
        <f t="shared" si="36"/>
        <v>0</v>
      </c>
      <c r="AA80" s="52">
        <f t="shared" si="36"/>
        <v>0</v>
      </c>
      <c r="AB80" s="52">
        <f t="shared" si="36"/>
        <v>0</v>
      </c>
      <c r="AC80" s="52">
        <f t="shared" si="36"/>
        <v>0</v>
      </c>
      <c r="AD80" s="52">
        <f t="shared" si="36"/>
        <v>0</v>
      </c>
      <c r="AE80" s="52">
        <f t="shared" si="36"/>
        <v>0</v>
      </c>
      <c r="AF80" s="52">
        <f t="shared" si="36"/>
        <v>0</v>
      </c>
      <c r="AG80" s="52">
        <f t="shared" si="36"/>
        <v>0</v>
      </c>
      <c r="AH80" s="52">
        <f t="shared" si="36"/>
        <v>3232.5602580189147</v>
      </c>
      <c r="AI80" s="52">
        <f t="shared" si="36"/>
        <v>0</v>
      </c>
      <c r="AJ80" s="52">
        <f t="shared" si="36"/>
        <v>0</v>
      </c>
      <c r="AK80" s="52">
        <f t="shared" si="36"/>
        <v>0</v>
      </c>
      <c r="AL80" s="52">
        <f t="shared" si="36"/>
        <v>0</v>
      </c>
      <c r="AM80" s="52">
        <f t="shared" si="36"/>
        <v>0</v>
      </c>
      <c r="AN80" s="52">
        <f t="shared" si="36"/>
        <v>0</v>
      </c>
      <c r="AO80" s="52">
        <f t="shared" si="36"/>
        <v>0</v>
      </c>
      <c r="AP80" s="52">
        <f t="shared" si="36"/>
        <v>0</v>
      </c>
      <c r="AQ80" s="52">
        <f t="shared" si="36"/>
        <v>0</v>
      </c>
      <c r="AR80" s="52">
        <f t="shared" si="36"/>
        <v>0</v>
      </c>
      <c r="AS80" s="52">
        <f t="shared" si="36"/>
        <v>0</v>
      </c>
    </row>
    <row r="81" spans="2:45" x14ac:dyDescent="0.3">
      <c r="B81" s="30">
        <v>33</v>
      </c>
      <c r="C81" s="31"/>
      <c r="D81" s="32">
        <v>32325.602580189148</v>
      </c>
      <c r="E81" s="33">
        <v>44089</v>
      </c>
      <c r="F81" s="34">
        <v>2</v>
      </c>
      <c r="G81" s="45">
        <f>IF(F81&lt;&gt;"",H81-E81,"")</f>
        <v>76</v>
      </c>
      <c r="H81" s="46">
        <f>IFERROR(EOMONTH(E81,F81),"")</f>
        <v>44165</v>
      </c>
      <c r="I81" s="35" t="s">
        <v>11</v>
      </c>
      <c r="J81" s="49">
        <v>0</v>
      </c>
      <c r="K81" s="50">
        <f>IFERROR(IF(AND($E81&lt;=K$14,SUM($I81:J81)&lt;&gt;1),1/$F81,0),0)</f>
        <v>0</v>
      </c>
      <c r="L81" s="50">
        <f>IFERROR(IF(AND($E81&lt;=L$14,SUM($I81:K81)&lt;&gt;1),1/$F81,0),0)</f>
        <v>0</v>
      </c>
      <c r="M81" s="50">
        <f>IFERROR(IF(AND($E81&lt;=M$14,SUM($I81:L81)&lt;&gt;1),1/$F81,0),0)</f>
        <v>0</v>
      </c>
      <c r="N81" s="50">
        <f>IFERROR(IF(AND($E81&lt;=N$14,SUM($I81:M81)&lt;&gt;1),1/$F81,0),0)</f>
        <v>0</v>
      </c>
      <c r="O81" s="50">
        <f>IFERROR(IF(AND($E81&lt;=O$14,SUM($I81:N81)&lt;&gt;1),1/$F81,0),0)</f>
        <v>0</v>
      </c>
      <c r="P81" s="50">
        <f>IFERROR(IF(AND($E81&lt;=P$14,SUM($I81:O81)&lt;&gt;1),1/$F81,0),0)</f>
        <v>0</v>
      </c>
      <c r="Q81" s="50">
        <f>IFERROR(IF(AND($E81&lt;=Q$14,SUM($I81:P81)&lt;&gt;1),1/$F81,0),0)</f>
        <v>0</v>
      </c>
      <c r="R81" s="50">
        <f>IFERROR(IF(AND($E81&lt;=R$14,SUM($I81:Q81)&lt;&gt;1),1/$F81,0),0)</f>
        <v>0</v>
      </c>
      <c r="S81" s="50">
        <f>IFERROR(IF(AND($E81&lt;=S$14,SUM($I81:R81)&lt;&gt;1),1/$F81,0),0)</f>
        <v>0</v>
      </c>
      <c r="T81" s="50">
        <f>IFERROR(IF(AND($E81&lt;=T$14,SUM($I81:S81)&lt;&gt;1),1/$F81,0),0)</f>
        <v>0</v>
      </c>
      <c r="U81" s="50">
        <f>IFERROR(IF(AND($E81&lt;=U$14,SUM($I81:T81)&lt;&gt;1),1/$F81,0),0)</f>
        <v>0</v>
      </c>
      <c r="V81" s="50">
        <f>IFERROR(IF(AND($E81&lt;=V$14,SUM($I81:U81)&lt;&gt;1),1/$F81,0),0)</f>
        <v>0</v>
      </c>
      <c r="W81" s="50">
        <f>IFERROR(IF(AND($E81&lt;=W$14,SUM($I81:V81)&lt;&gt;1),1/$F81,0),0)</f>
        <v>0</v>
      </c>
      <c r="X81" s="50">
        <f>IFERROR(IF(AND($E81&lt;=X$14,SUM($I81:W81)&lt;&gt;1),1/$F81,0),0)</f>
        <v>0</v>
      </c>
      <c r="Y81" s="50">
        <f>IFERROR(IF(AND($E81&lt;=Y$14,SUM($I81:X81)&lt;&gt;1),1/$F81,0),0)</f>
        <v>0</v>
      </c>
      <c r="Z81" s="50">
        <f>IFERROR(IF(AND($E81&lt;=Z$14,SUM($I81:Y81)&lt;&gt;1),1/$F81,0),0)</f>
        <v>0</v>
      </c>
      <c r="AA81" s="50">
        <f>IFERROR(IF(AND($E81&lt;=AA$14,SUM($I81:Z81)&lt;&gt;1),1/$F81,0),0)</f>
        <v>0</v>
      </c>
      <c r="AB81" s="50">
        <f>IFERROR(IF(AND($E81&lt;=AB$14,SUM($I81:AA81)&lt;&gt;1),1/$F81,0),0)</f>
        <v>0</v>
      </c>
      <c r="AC81" s="50">
        <f>IFERROR(IF(AND($E81&lt;=AC$14,SUM($I81:AB81)&lt;&gt;1),1/$F81,0),0)</f>
        <v>0</v>
      </c>
      <c r="AD81" s="50">
        <f>IFERROR(IF(AND($E81&lt;=AD$14,SUM($I81:AC81)&lt;&gt;1),1/$F81,0),0)</f>
        <v>0</v>
      </c>
      <c r="AE81" s="50">
        <f>IFERROR(IF(AND($E81&lt;=AE$14,SUM($I81:AD81)&lt;&gt;1),1/$F81,0),0)</f>
        <v>0.5</v>
      </c>
      <c r="AF81" s="50">
        <f>IFERROR(IF(AND($E81&lt;=AF$14,SUM($I81:AE81)&lt;&gt;1),1/$F81,0),0)</f>
        <v>0.5</v>
      </c>
      <c r="AG81" s="50">
        <f>IFERROR(IF(AND($E81&lt;=AG$14,SUM($I81:AF81)&lt;&gt;1),1/$F81,0),0)</f>
        <v>0</v>
      </c>
      <c r="AH81" s="50">
        <f>IFERROR(IF(AND($E81&lt;=AH$14,SUM($I81:AG81)&lt;&gt;1),1/$F81,0),0)</f>
        <v>0</v>
      </c>
      <c r="AI81" s="50">
        <f>IFERROR(IF(AND($E81&lt;=AI$14,SUM($I81:AH81)&lt;&gt;1),1/$F81,0),0)</f>
        <v>0</v>
      </c>
      <c r="AJ81" s="50">
        <f>IFERROR(IF(AND($E81&lt;=AJ$14,SUM($I81:AI81)&lt;&gt;1),1/$F81,0),0)</f>
        <v>0</v>
      </c>
      <c r="AK81" s="50">
        <f>IFERROR(IF(AND($E81&lt;=AK$14,SUM($I81:AJ81)&lt;&gt;1),1/$F81,0),0)</f>
        <v>0</v>
      </c>
      <c r="AL81" s="50">
        <f>IFERROR(IF(AND($E81&lt;=AL$14,SUM($I81:AK81)&lt;&gt;1),1/$F81,0),0)</f>
        <v>0</v>
      </c>
      <c r="AM81" s="50">
        <f>IFERROR(IF(AND($E81&lt;=AM$14,SUM($I81:AL81)&lt;&gt;1),1/$F81,0),0)</f>
        <v>0</v>
      </c>
      <c r="AN81" s="50">
        <f>IFERROR(IF(AND($E81&lt;=AN$14,SUM($I81:AM81)&lt;&gt;1),1/$F81,0),0)</f>
        <v>0</v>
      </c>
      <c r="AO81" s="50">
        <f>IFERROR(IF(AND($E81&lt;=AO$14,SUM($I81:AN81)&lt;&gt;1),1/$F81,0),0)</f>
        <v>0</v>
      </c>
      <c r="AP81" s="50">
        <f>IFERROR(IF(AND($E81&lt;=AP$14,SUM($I81:AO81)&lt;&gt;1),1/$F81,0),0)</f>
        <v>0</v>
      </c>
      <c r="AQ81" s="50">
        <f>IFERROR(IF(AND($E81&lt;=AQ$14,SUM($I81:AP81)&lt;&gt;1),1/$F81,0),0)</f>
        <v>0</v>
      </c>
      <c r="AR81" s="50">
        <f>IFERROR(IF(AND($E81&lt;=AR$14,SUM($I81:AQ81)&lt;&gt;1),1/$F81,0),0)</f>
        <v>0</v>
      </c>
      <c r="AS81" s="50">
        <f>IFERROR(IF(AND($E81&lt;=AS$14,SUM($I81:AR81)&lt;&gt;1),1/$F81,0),0)</f>
        <v>0</v>
      </c>
    </row>
    <row r="82" spans="2:45" x14ac:dyDescent="0.3">
      <c r="B82" s="36"/>
      <c r="C82" s="37"/>
      <c r="D82" s="38" t="s">
        <v>27</v>
      </c>
      <c r="E82" s="39" t="s">
        <v>27</v>
      </c>
      <c r="F82" s="40"/>
      <c r="G82" s="47"/>
      <c r="H82" s="48"/>
      <c r="I82" s="41" t="s">
        <v>12</v>
      </c>
      <c r="J82" s="51">
        <f t="shared" ref="J82:AS82" si="37">J81*$D81</f>
        <v>0</v>
      </c>
      <c r="K82" s="52">
        <f t="shared" si="37"/>
        <v>0</v>
      </c>
      <c r="L82" s="52">
        <f t="shared" si="37"/>
        <v>0</v>
      </c>
      <c r="M82" s="52">
        <f t="shared" si="37"/>
        <v>0</v>
      </c>
      <c r="N82" s="52">
        <f t="shared" si="37"/>
        <v>0</v>
      </c>
      <c r="O82" s="52">
        <f t="shared" si="37"/>
        <v>0</v>
      </c>
      <c r="P82" s="52">
        <f t="shared" si="37"/>
        <v>0</v>
      </c>
      <c r="Q82" s="52">
        <f t="shared" si="37"/>
        <v>0</v>
      </c>
      <c r="R82" s="52">
        <f t="shared" si="37"/>
        <v>0</v>
      </c>
      <c r="S82" s="52">
        <f t="shared" si="37"/>
        <v>0</v>
      </c>
      <c r="T82" s="52">
        <f t="shared" si="37"/>
        <v>0</v>
      </c>
      <c r="U82" s="52">
        <f t="shared" si="37"/>
        <v>0</v>
      </c>
      <c r="V82" s="52">
        <f t="shared" si="37"/>
        <v>0</v>
      </c>
      <c r="W82" s="52">
        <f t="shared" si="37"/>
        <v>0</v>
      </c>
      <c r="X82" s="52">
        <f t="shared" si="37"/>
        <v>0</v>
      </c>
      <c r="Y82" s="52">
        <f t="shared" si="37"/>
        <v>0</v>
      </c>
      <c r="Z82" s="52">
        <f t="shared" si="37"/>
        <v>0</v>
      </c>
      <c r="AA82" s="52">
        <f t="shared" si="37"/>
        <v>0</v>
      </c>
      <c r="AB82" s="52">
        <f t="shared" si="37"/>
        <v>0</v>
      </c>
      <c r="AC82" s="52">
        <f t="shared" si="37"/>
        <v>0</v>
      </c>
      <c r="AD82" s="52">
        <f t="shared" si="37"/>
        <v>0</v>
      </c>
      <c r="AE82" s="52">
        <f t="shared" si="37"/>
        <v>16162.801290094574</v>
      </c>
      <c r="AF82" s="52">
        <f t="shared" si="37"/>
        <v>16162.801290094574</v>
      </c>
      <c r="AG82" s="52">
        <f t="shared" si="37"/>
        <v>0</v>
      </c>
      <c r="AH82" s="52">
        <f t="shared" si="37"/>
        <v>0</v>
      </c>
      <c r="AI82" s="52">
        <f t="shared" si="37"/>
        <v>0</v>
      </c>
      <c r="AJ82" s="52">
        <f t="shared" si="37"/>
        <v>0</v>
      </c>
      <c r="AK82" s="52">
        <f t="shared" si="37"/>
        <v>0</v>
      </c>
      <c r="AL82" s="52">
        <f t="shared" si="37"/>
        <v>0</v>
      </c>
      <c r="AM82" s="52">
        <f t="shared" si="37"/>
        <v>0</v>
      </c>
      <c r="AN82" s="52">
        <f t="shared" si="37"/>
        <v>0</v>
      </c>
      <c r="AO82" s="52">
        <f t="shared" si="37"/>
        <v>0</v>
      </c>
      <c r="AP82" s="52">
        <f t="shared" si="37"/>
        <v>0</v>
      </c>
      <c r="AQ82" s="52">
        <f t="shared" si="37"/>
        <v>0</v>
      </c>
      <c r="AR82" s="52">
        <f t="shared" si="37"/>
        <v>0</v>
      </c>
      <c r="AS82" s="52">
        <f t="shared" si="37"/>
        <v>0</v>
      </c>
    </row>
    <row r="83" spans="2:45" x14ac:dyDescent="0.3">
      <c r="B83" s="30">
        <v>34</v>
      </c>
      <c r="C83" s="31"/>
      <c r="D83" s="32">
        <v>24244.201935141857</v>
      </c>
      <c r="E83" s="33">
        <v>44149</v>
      </c>
      <c r="F83" s="34">
        <v>2</v>
      </c>
      <c r="G83" s="45">
        <f>IF(F83&lt;&gt;"",H83-E83,"")</f>
        <v>78</v>
      </c>
      <c r="H83" s="46">
        <f>IFERROR(EOMONTH(E83,F83),"")</f>
        <v>44227</v>
      </c>
      <c r="I83" s="35" t="s">
        <v>11</v>
      </c>
      <c r="J83" s="49">
        <v>0</v>
      </c>
      <c r="K83" s="50">
        <f>IFERROR(IF(AND($E83&lt;=K$14,SUM($I83:J83)&lt;&gt;1),1/$F83,0),0)</f>
        <v>0</v>
      </c>
      <c r="L83" s="50">
        <f>IFERROR(IF(AND($E83&lt;=L$14,SUM($I83:K83)&lt;&gt;1),1/$F83,0),0)</f>
        <v>0</v>
      </c>
      <c r="M83" s="50">
        <f>IFERROR(IF(AND($E83&lt;=M$14,SUM($I83:L83)&lt;&gt;1),1/$F83,0),0)</f>
        <v>0</v>
      </c>
      <c r="N83" s="50">
        <f>IFERROR(IF(AND($E83&lt;=N$14,SUM($I83:M83)&lt;&gt;1),1/$F83,0),0)</f>
        <v>0</v>
      </c>
      <c r="O83" s="50">
        <f>IFERROR(IF(AND($E83&lt;=O$14,SUM($I83:N83)&lt;&gt;1),1/$F83,0),0)</f>
        <v>0</v>
      </c>
      <c r="P83" s="50">
        <f>IFERROR(IF(AND($E83&lt;=P$14,SUM($I83:O83)&lt;&gt;1),1/$F83,0),0)</f>
        <v>0</v>
      </c>
      <c r="Q83" s="50">
        <f>IFERROR(IF(AND($E83&lt;=Q$14,SUM($I83:P83)&lt;&gt;1),1/$F83,0),0)</f>
        <v>0</v>
      </c>
      <c r="R83" s="50">
        <f>IFERROR(IF(AND($E83&lt;=R$14,SUM($I83:Q83)&lt;&gt;1),1/$F83,0),0)</f>
        <v>0</v>
      </c>
      <c r="S83" s="50">
        <f>IFERROR(IF(AND($E83&lt;=S$14,SUM($I83:R83)&lt;&gt;1),1/$F83,0),0)</f>
        <v>0</v>
      </c>
      <c r="T83" s="50">
        <f>IFERROR(IF(AND($E83&lt;=T$14,SUM($I83:S83)&lt;&gt;1),1/$F83,0),0)</f>
        <v>0</v>
      </c>
      <c r="U83" s="50">
        <f>IFERROR(IF(AND($E83&lt;=U$14,SUM($I83:T83)&lt;&gt;1),1/$F83,0),0)</f>
        <v>0</v>
      </c>
      <c r="V83" s="50">
        <f>IFERROR(IF(AND($E83&lt;=V$14,SUM($I83:U83)&lt;&gt;1),1/$F83,0),0)</f>
        <v>0</v>
      </c>
      <c r="W83" s="50">
        <f>IFERROR(IF(AND($E83&lt;=W$14,SUM($I83:V83)&lt;&gt;1),1/$F83,0),0)</f>
        <v>0</v>
      </c>
      <c r="X83" s="50">
        <f>IFERROR(IF(AND($E83&lt;=X$14,SUM($I83:W83)&lt;&gt;1),1/$F83,0),0)</f>
        <v>0</v>
      </c>
      <c r="Y83" s="50">
        <f>IFERROR(IF(AND($E83&lt;=Y$14,SUM($I83:X83)&lt;&gt;1),1/$F83,0),0)</f>
        <v>0</v>
      </c>
      <c r="Z83" s="50">
        <f>IFERROR(IF(AND($E83&lt;=Z$14,SUM($I83:Y83)&lt;&gt;1),1/$F83,0),0)</f>
        <v>0</v>
      </c>
      <c r="AA83" s="50">
        <f>IFERROR(IF(AND($E83&lt;=AA$14,SUM($I83:Z83)&lt;&gt;1),1/$F83,0),0)</f>
        <v>0</v>
      </c>
      <c r="AB83" s="50">
        <f>IFERROR(IF(AND($E83&lt;=AB$14,SUM($I83:AA83)&lt;&gt;1),1/$F83,0),0)</f>
        <v>0</v>
      </c>
      <c r="AC83" s="50">
        <f>IFERROR(IF(AND($E83&lt;=AC$14,SUM($I83:AB83)&lt;&gt;1),1/$F83,0),0)</f>
        <v>0</v>
      </c>
      <c r="AD83" s="50">
        <f>IFERROR(IF(AND($E83&lt;=AD$14,SUM($I83:AC83)&lt;&gt;1),1/$F83,0),0)</f>
        <v>0</v>
      </c>
      <c r="AE83" s="50">
        <f>IFERROR(IF(AND($E83&lt;=AE$14,SUM($I83:AD83)&lt;&gt;1),1/$F83,0),0)</f>
        <v>0</v>
      </c>
      <c r="AF83" s="50">
        <f>IFERROR(IF(AND($E83&lt;=AF$14,SUM($I83:AE83)&lt;&gt;1),1/$F83,0),0)</f>
        <v>0</v>
      </c>
      <c r="AG83" s="50">
        <f>IFERROR(IF(AND($E83&lt;=AG$14,SUM($I83:AF83)&lt;&gt;1),1/$F83,0),0)</f>
        <v>0.5</v>
      </c>
      <c r="AH83" s="50">
        <f>IFERROR(IF(AND($E83&lt;=AH$14,SUM($I83:AG83)&lt;&gt;1),1/$F83,0),0)</f>
        <v>0.5</v>
      </c>
      <c r="AI83" s="50">
        <f>IFERROR(IF(AND($E83&lt;=AI$14,SUM($I83:AH83)&lt;&gt;1),1/$F83,0),0)</f>
        <v>0</v>
      </c>
      <c r="AJ83" s="50">
        <f>IFERROR(IF(AND($E83&lt;=AJ$14,SUM($I83:AI83)&lt;&gt;1),1/$F83,0),0)</f>
        <v>0</v>
      </c>
      <c r="AK83" s="50">
        <f>IFERROR(IF(AND($E83&lt;=AK$14,SUM($I83:AJ83)&lt;&gt;1),1/$F83,0),0)</f>
        <v>0</v>
      </c>
      <c r="AL83" s="50">
        <f>IFERROR(IF(AND($E83&lt;=AL$14,SUM($I83:AK83)&lt;&gt;1),1/$F83,0),0)</f>
        <v>0</v>
      </c>
      <c r="AM83" s="50">
        <f>IFERROR(IF(AND($E83&lt;=AM$14,SUM($I83:AL83)&lt;&gt;1),1/$F83,0),0)</f>
        <v>0</v>
      </c>
      <c r="AN83" s="50">
        <f>IFERROR(IF(AND($E83&lt;=AN$14,SUM($I83:AM83)&lt;&gt;1),1/$F83,0),0)</f>
        <v>0</v>
      </c>
      <c r="AO83" s="50">
        <f>IFERROR(IF(AND($E83&lt;=AO$14,SUM($I83:AN83)&lt;&gt;1),1/$F83,0),0)</f>
        <v>0</v>
      </c>
      <c r="AP83" s="50">
        <f>IFERROR(IF(AND($E83&lt;=AP$14,SUM($I83:AO83)&lt;&gt;1),1/$F83,0),0)</f>
        <v>0</v>
      </c>
      <c r="AQ83" s="50">
        <f>IFERROR(IF(AND($E83&lt;=AQ$14,SUM($I83:AP83)&lt;&gt;1),1/$F83,0),0)</f>
        <v>0</v>
      </c>
      <c r="AR83" s="50">
        <f>IFERROR(IF(AND($E83&lt;=AR$14,SUM($I83:AQ83)&lt;&gt;1),1/$F83,0),0)</f>
        <v>0</v>
      </c>
      <c r="AS83" s="50">
        <f>IFERROR(IF(AND($E83&lt;=AS$14,SUM($I83:AR83)&lt;&gt;1),1/$F83,0),0)</f>
        <v>0</v>
      </c>
    </row>
    <row r="84" spans="2:45" x14ac:dyDescent="0.3">
      <c r="B84" s="36"/>
      <c r="C84" s="37"/>
      <c r="D84" s="38" t="s">
        <v>27</v>
      </c>
      <c r="E84" s="39" t="s">
        <v>27</v>
      </c>
      <c r="F84" s="40"/>
      <c r="G84" s="47"/>
      <c r="H84" s="48"/>
      <c r="I84" s="41" t="s">
        <v>12</v>
      </c>
      <c r="J84" s="51">
        <f t="shared" ref="J84:AS84" si="38">J83*$D83</f>
        <v>0</v>
      </c>
      <c r="K84" s="52">
        <f t="shared" si="38"/>
        <v>0</v>
      </c>
      <c r="L84" s="52">
        <f t="shared" si="38"/>
        <v>0</v>
      </c>
      <c r="M84" s="52">
        <f t="shared" si="38"/>
        <v>0</v>
      </c>
      <c r="N84" s="52">
        <f t="shared" si="38"/>
        <v>0</v>
      </c>
      <c r="O84" s="52">
        <f t="shared" si="38"/>
        <v>0</v>
      </c>
      <c r="P84" s="52">
        <f t="shared" si="38"/>
        <v>0</v>
      </c>
      <c r="Q84" s="52">
        <f t="shared" si="38"/>
        <v>0</v>
      </c>
      <c r="R84" s="52">
        <f t="shared" si="38"/>
        <v>0</v>
      </c>
      <c r="S84" s="52">
        <f t="shared" si="38"/>
        <v>0</v>
      </c>
      <c r="T84" s="52">
        <f t="shared" si="38"/>
        <v>0</v>
      </c>
      <c r="U84" s="52">
        <f t="shared" si="38"/>
        <v>0</v>
      </c>
      <c r="V84" s="52">
        <f t="shared" si="38"/>
        <v>0</v>
      </c>
      <c r="W84" s="52">
        <f t="shared" si="38"/>
        <v>0</v>
      </c>
      <c r="X84" s="52">
        <f t="shared" si="38"/>
        <v>0</v>
      </c>
      <c r="Y84" s="52">
        <f t="shared" si="38"/>
        <v>0</v>
      </c>
      <c r="Z84" s="52">
        <f t="shared" si="38"/>
        <v>0</v>
      </c>
      <c r="AA84" s="52">
        <f t="shared" si="38"/>
        <v>0</v>
      </c>
      <c r="AB84" s="52">
        <f t="shared" si="38"/>
        <v>0</v>
      </c>
      <c r="AC84" s="52">
        <f t="shared" si="38"/>
        <v>0</v>
      </c>
      <c r="AD84" s="52">
        <f t="shared" si="38"/>
        <v>0</v>
      </c>
      <c r="AE84" s="52">
        <f t="shared" si="38"/>
        <v>0</v>
      </c>
      <c r="AF84" s="52">
        <f t="shared" si="38"/>
        <v>0</v>
      </c>
      <c r="AG84" s="52">
        <f t="shared" si="38"/>
        <v>12122.100967570928</v>
      </c>
      <c r="AH84" s="52">
        <f t="shared" si="38"/>
        <v>12122.100967570928</v>
      </c>
      <c r="AI84" s="52">
        <f t="shared" si="38"/>
        <v>0</v>
      </c>
      <c r="AJ84" s="52">
        <f t="shared" si="38"/>
        <v>0</v>
      </c>
      <c r="AK84" s="52">
        <f t="shared" si="38"/>
        <v>0</v>
      </c>
      <c r="AL84" s="52">
        <f t="shared" si="38"/>
        <v>0</v>
      </c>
      <c r="AM84" s="52">
        <f t="shared" si="38"/>
        <v>0</v>
      </c>
      <c r="AN84" s="52">
        <f t="shared" si="38"/>
        <v>0</v>
      </c>
      <c r="AO84" s="52">
        <f t="shared" si="38"/>
        <v>0</v>
      </c>
      <c r="AP84" s="52">
        <f t="shared" si="38"/>
        <v>0</v>
      </c>
      <c r="AQ84" s="52">
        <f t="shared" si="38"/>
        <v>0</v>
      </c>
      <c r="AR84" s="52">
        <f t="shared" si="38"/>
        <v>0</v>
      </c>
      <c r="AS84" s="52">
        <f t="shared" si="38"/>
        <v>0</v>
      </c>
    </row>
    <row r="85" spans="2:45" x14ac:dyDescent="0.3">
      <c r="B85" s="30">
        <v>35</v>
      </c>
      <c r="C85" s="31"/>
      <c r="D85" s="32">
        <v>11313.960903066201</v>
      </c>
      <c r="E85" s="33">
        <v>44149</v>
      </c>
      <c r="F85" s="34">
        <v>1</v>
      </c>
      <c r="G85" s="45">
        <f>IF(F85&lt;&gt;"",H85-E85,"")</f>
        <v>47</v>
      </c>
      <c r="H85" s="46">
        <f>IFERROR(EOMONTH(E85,F85),"")</f>
        <v>44196</v>
      </c>
      <c r="I85" s="35" t="s">
        <v>11</v>
      </c>
      <c r="J85" s="49">
        <v>0</v>
      </c>
      <c r="K85" s="50">
        <f>IFERROR(IF(AND($E85&lt;=K$14,SUM($I85:J85)&lt;&gt;1),1/$F85,0),0)</f>
        <v>0</v>
      </c>
      <c r="L85" s="50">
        <f>IFERROR(IF(AND($E85&lt;=L$14,SUM($I85:K85)&lt;&gt;1),1/$F85,0),0)</f>
        <v>0</v>
      </c>
      <c r="M85" s="50">
        <f>IFERROR(IF(AND($E85&lt;=M$14,SUM($I85:L85)&lt;&gt;1),1/$F85,0),0)</f>
        <v>0</v>
      </c>
      <c r="N85" s="50">
        <f>IFERROR(IF(AND($E85&lt;=N$14,SUM($I85:M85)&lt;&gt;1),1/$F85,0),0)</f>
        <v>0</v>
      </c>
      <c r="O85" s="50">
        <f>IFERROR(IF(AND($E85&lt;=O$14,SUM($I85:N85)&lt;&gt;1),1/$F85,0),0)</f>
        <v>0</v>
      </c>
      <c r="P85" s="50">
        <f>IFERROR(IF(AND($E85&lt;=P$14,SUM($I85:O85)&lt;&gt;1),1/$F85,0),0)</f>
        <v>0</v>
      </c>
      <c r="Q85" s="50">
        <f>IFERROR(IF(AND($E85&lt;=Q$14,SUM($I85:P85)&lt;&gt;1),1/$F85,0),0)</f>
        <v>0</v>
      </c>
      <c r="R85" s="50">
        <f>IFERROR(IF(AND($E85&lt;=R$14,SUM($I85:Q85)&lt;&gt;1),1/$F85,0),0)</f>
        <v>0</v>
      </c>
      <c r="S85" s="50">
        <f>IFERROR(IF(AND($E85&lt;=S$14,SUM($I85:R85)&lt;&gt;1),1/$F85,0),0)</f>
        <v>0</v>
      </c>
      <c r="T85" s="50">
        <f>IFERROR(IF(AND($E85&lt;=T$14,SUM($I85:S85)&lt;&gt;1),1/$F85,0),0)</f>
        <v>0</v>
      </c>
      <c r="U85" s="50">
        <f>IFERROR(IF(AND($E85&lt;=U$14,SUM($I85:T85)&lt;&gt;1),1/$F85,0),0)</f>
        <v>0</v>
      </c>
      <c r="V85" s="50">
        <f>IFERROR(IF(AND($E85&lt;=V$14,SUM($I85:U85)&lt;&gt;1),1/$F85,0),0)</f>
        <v>0</v>
      </c>
      <c r="W85" s="50">
        <f>IFERROR(IF(AND($E85&lt;=W$14,SUM($I85:V85)&lt;&gt;1),1/$F85,0),0)</f>
        <v>0</v>
      </c>
      <c r="X85" s="50">
        <f>IFERROR(IF(AND($E85&lt;=X$14,SUM($I85:W85)&lt;&gt;1),1/$F85,0),0)</f>
        <v>0</v>
      </c>
      <c r="Y85" s="50">
        <f>IFERROR(IF(AND($E85&lt;=Y$14,SUM($I85:X85)&lt;&gt;1),1/$F85,0),0)</f>
        <v>0</v>
      </c>
      <c r="Z85" s="50">
        <f>IFERROR(IF(AND($E85&lt;=Z$14,SUM($I85:Y85)&lt;&gt;1),1/$F85,0),0)</f>
        <v>0</v>
      </c>
      <c r="AA85" s="50">
        <f>IFERROR(IF(AND($E85&lt;=AA$14,SUM($I85:Z85)&lt;&gt;1),1/$F85,0),0)</f>
        <v>0</v>
      </c>
      <c r="AB85" s="50">
        <f>IFERROR(IF(AND($E85&lt;=AB$14,SUM($I85:AA85)&lt;&gt;1),1/$F85,0),0)</f>
        <v>0</v>
      </c>
      <c r="AC85" s="50">
        <f>IFERROR(IF(AND($E85&lt;=AC$14,SUM($I85:AB85)&lt;&gt;1),1/$F85,0),0)</f>
        <v>0</v>
      </c>
      <c r="AD85" s="50">
        <f>IFERROR(IF(AND($E85&lt;=AD$14,SUM($I85:AC85)&lt;&gt;1),1/$F85,0),0)</f>
        <v>0</v>
      </c>
      <c r="AE85" s="50">
        <f>IFERROR(IF(AND($E85&lt;=AE$14,SUM($I85:AD85)&lt;&gt;1),1/$F85,0),0)</f>
        <v>0</v>
      </c>
      <c r="AF85" s="50">
        <f>IFERROR(IF(AND($E85&lt;=AF$14,SUM($I85:AE85)&lt;&gt;1),1/$F85,0),0)</f>
        <v>0</v>
      </c>
      <c r="AG85" s="50">
        <f>IFERROR(IF(AND($E85&lt;=AG$14,SUM($I85:AF85)&lt;&gt;1),1/$F85,0),0)</f>
        <v>1</v>
      </c>
      <c r="AH85" s="50">
        <f>IFERROR(IF(AND($E85&lt;=AH$14,SUM($I85:AG85)&lt;&gt;1),1/$F85,0),0)</f>
        <v>0</v>
      </c>
      <c r="AI85" s="50">
        <f>IFERROR(IF(AND($E85&lt;=AI$14,SUM($I85:AH85)&lt;&gt;1),1/$F85,0),0)</f>
        <v>0</v>
      </c>
      <c r="AJ85" s="50">
        <f>IFERROR(IF(AND($E85&lt;=AJ$14,SUM($I85:AI85)&lt;&gt;1),1/$F85,0),0)</f>
        <v>0</v>
      </c>
      <c r="AK85" s="50">
        <f>IFERROR(IF(AND($E85&lt;=AK$14,SUM($I85:AJ85)&lt;&gt;1),1/$F85,0),0)</f>
        <v>0</v>
      </c>
      <c r="AL85" s="50">
        <f>IFERROR(IF(AND($E85&lt;=AL$14,SUM($I85:AK85)&lt;&gt;1),1/$F85,0),0)</f>
        <v>0</v>
      </c>
      <c r="AM85" s="50">
        <f>IFERROR(IF(AND($E85&lt;=AM$14,SUM($I85:AL85)&lt;&gt;1),1/$F85,0),0)</f>
        <v>0</v>
      </c>
      <c r="AN85" s="50">
        <f>IFERROR(IF(AND($E85&lt;=AN$14,SUM($I85:AM85)&lt;&gt;1),1/$F85,0),0)</f>
        <v>0</v>
      </c>
      <c r="AO85" s="50">
        <f>IFERROR(IF(AND($E85&lt;=AO$14,SUM($I85:AN85)&lt;&gt;1),1/$F85,0),0)</f>
        <v>0</v>
      </c>
      <c r="AP85" s="50">
        <f>IFERROR(IF(AND($E85&lt;=AP$14,SUM($I85:AO85)&lt;&gt;1),1/$F85,0),0)</f>
        <v>0</v>
      </c>
      <c r="AQ85" s="50">
        <f>IFERROR(IF(AND($E85&lt;=AQ$14,SUM($I85:AP85)&lt;&gt;1),1/$F85,0),0)</f>
        <v>0</v>
      </c>
      <c r="AR85" s="50">
        <f>IFERROR(IF(AND($E85&lt;=AR$14,SUM($I85:AQ85)&lt;&gt;1),1/$F85,0),0)</f>
        <v>0</v>
      </c>
      <c r="AS85" s="50">
        <f>IFERROR(IF(AND($E85&lt;=AS$14,SUM($I85:AR85)&lt;&gt;1),1/$F85,0),0)</f>
        <v>0</v>
      </c>
    </row>
    <row r="86" spans="2:45" x14ac:dyDescent="0.3">
      <c r="B86" s="36"/>
      <c r="C86" s="37"/>
      <c r="D86" s="38" t="s">
        <v>27</v>
      </c>
      <c r="E86" s="39" t="s">
        <v>27</v>
      </c>
      <c r="F86" s="40"/>
      <c r="G86" s="47"/>
      <c r="H86" s="48"/>
      <c r="I86" s="41" t="s">
        <v>12</v>
      </c>
      <c r="J86" s="51">
        <f t="shared" ref="J86:AS86" si="39">J85*$D85</f>
        <v>0</v>
      </c>
      <c r="K86" s="52">
        <f t="shared" si="39"/>
        <v>0</v>
      </c>
      <c r="L86" s="52">
        <f t="shared" si="39"/>
        <v>0</v>
      </c>
      <c r="M86" s="52">
        <f t="shared" si="39"/>
        <v>0</v>
      </c>
      <c r="N86" s="52">
        <f t="shared" si="39"/>
        <v>0</v>
      </c>
      <c r="O86" s="52">
        <f t="shared" si="39"/>
        <v>0</v>
      </c>
      <c r="P86" s="52">
        <f t="shared" si="39"/>
        <v>0</v>
      </c>
      <c r="Q86" s="52">
        <f t="shared" si="39"/>
        <v>0</v>
      </c>
      <c r="R86" s="52">
        <f t="shared" si="39"/>
        <v>0</v>
      </c>
      <c r="S86" s="52">
        <f t="shared" si="39"/>
        <v>0</v>
      </c>
      <c r="T86" s="52">
        <f t="shared" si="39"/>
        <v>0</v>
      </c>
      <c r="U86" s="52">
        <f t="shared" si="39"/>
        <v>0</v>
      </c>
      <c r="V86" s="52">
        <f t="shared" si="39"/>
        <v>0</v>
      </c>
      <c r="W86" s="52">
        <f t="shared" si="39"/>
        <v>0</v>
      </c>
      <c r="X86" s="52">
        <f t="shared" si="39"/>
        <v>0</v>
      </c>
      <c r="Y86" s="52">
        <f t="shared" si="39"/>
        <v>0</v>
      </c>
      <c r="Z86" s="52">
        <f t="shared" si="39"/>
        <v>0</v>
      </c>
      <c r="AA86" s="52">
        <f t="shared" si="39"/>
        <v>0</v>
      </c>
      <c r="AB86" s="52">
        <f t="shared" si="39"/>
        <v>0</v>
      </c>
      <c r="AC86" s="52">
        <f t="shared" si="39"/>
        <v>0</v>
      </c>
      <c r="AD86" s="52">
        <f t="shared" si="39"/>
        <v>0</v>
      </c>
      <c r="AE86" s="52">
        <f t="shared" si="39"/>
        <v>0</v>
      </c>
      <c r="AF86" s="52">
        <f t="shared" si="39"/>
        <v>0</v>
      </c>
      <c r="AG86" s="52">
        <f t="shared" si="39"/>
        <v>11313.960903066201</v>
      </c>
      <c r="AH86" s="52">
        <f t="shared" si="39"/>
        <v>0</v>
      </c>
      <c r="AI86" s="52">
        <f t="shared" si="39"/>
        <v>0</v>
      </c>
      <c r="AJ86" s="52">
        <f t="shared" si="39"/>
        <v>0</v>
      </c>
      <c r="AK86" s="52">
        <f t="shared" si="39"/>
        <v>0</v>
      </c>
      <c r="AL86" s="52">
        <f t="shared" si="39"/>
        <v>0</v>
      </c>
      <c r="AM86" s="52">
        <f t="shared" si="39"/>
        <v>0</v>
      </c>
      <c r="AN86" s="52">
        <f t="shared" si="39"/>
        <v>0</v>
      </c>
      <c r="AO86" s="52">
        <f t="shared" si="39"/>
        <v>0</v>
      </c>
      <c r="AP86" s="52">
        <f t="shared" si="39"/>
        <v>0</v>
      </c>
      <c r="AQ86" s="52">
        <f t="shared" si="39"/>
        <v>0</v>
      </c>
      <c r="AR86" s="52">
        <f t="shared" si="39"/>
        <v>0</v>
      </c>
      <c r="AS86" s="52">
        <f t="shared" si="39"/>
        <v>0</v>
      </c>
    </row>
    <row r="87" spans="2:45" x14ac:dyDescent="0.3">
      <c r="B87" s="30">
        <v>36</v>
      </c>
      <c r="C87" s="31"/>
      <c r="D87" s="32">
        <v>24244.201935141857</v>
      </c>
      <c r="E87" s="33">
        <v>44149</v>
      </c>
      <c r="F87" s="34">
        <v>1</v>
      </c>
      <c r="G87" s="45">
        <f>IF(F87&lt;&gt;"",H87-E87,"")</f>
        <v>47</v>
      </c>
      <c r="H87" s="46">
        <f>IFERROR(EOMONTH(E87,F87),"")</f>
        <v>44196</v>
      </c>
      <c r="I87" s="35" t="s">
        <v>11</v>
      </c>
      <c r="J87" s="49">
        <v>0</v>
      </c>
      <c r="K87" s="50">
        <f>IFERROR(IF(AND($E87&lt;=K$14,SUM($I87:J87)&lt;&gt;1),1/$F87,0),0)</f>
        <v>0</v>
      </c>
      <c r="L87" s="50">
        <f>IFERROR(IF(AND($E87&lt;=L$14,SUM($I87:K87)&lt;&gt;1),1/$F87,0),0)</f>
        <v>0</v>
      </c>
      <c r="M87" s="50">
        <f>IFERROR(IF(AND($E87&lt;=M$14,SUM($I87:L87)&lt;&gt;1),1/$F87,0),0)</f>
        <v>0</v>
      </c>
      <c r="N87" s="50">
        <f>IFERROR(IF(AND($E87&lt;=N$14,SUM($I87:M87)&lt;&gt;1),1/$F87,0),0)</f>
        <v>0</v>
      </c>
      <c r="O87" s="50">
        <f>IFERROR(IF(AND($E87&lt;=O$14,SUM($I87:N87)&lt;&gt;1),1/$F87,0),0)</f>
        <v>0</v>
      </c>
      <c r="P87" s="50">
        <f>IFERROR(IF(AND($E87&lt;=P$14,SUM($I87:O87)&lt;&gt;1),1/$F87,0),0)</f>
        <v>0</v>
      </c>
      <c r="Q87" s="50">
        <f>IFERROR(IF(AND($E87&lt;=Q$14,SUM($I87:P87)&lt;&gt;1),1/$F87,0),0)</f>
        <v>0</v>
      </c>
      <c r="R87" s="50">
        <f>IFERROR(IF(AND($E87&lt;=R$14,SUM($I87:Q87)&lt;&gt;1),1/$F87,0),0)</f>
        <v>0</v>
      </c>
      <c r="S87" s="50">
        <f>IFERROR(IF(AND($E87&lt;=S$14,SUM($I87:R87)&lt;&gt;1),1/$F87,0),0)</f>
        <v>0</v>
      </c>
      <c r="T87" s="50">
        <f>IFERROR(IF(AND($E87&lt;=T$14,SUM($I87:S87)&lt;&gt;1),1/$F87,0),0)</f>
        <v>0</v>
      </c>
      <c r="U87" s="50">
        <f>IFERROR(IF(AND($E87&lt;=U$14,SUM($I87:T87)&lt;&gt;1),1/$F87,0),0)</f>
        <v>0</v>
      </c>
      <c r="V87" s="50">
        <f>IFERROR(IF(AND($E87&lt;=V$14,SUM($I87:U87)&lt;&gt;1),1/$F87,0),0)</f>
        <v>0</v>
      </c>
      <c r="W87" s="50">
        <f>IFERROR(IF(AND($E87&lt;=W$14,SUM($I87:V87)&lt;&gt;1),1/$F87,0),0)</f>
        <v>0</v>
      </c>
      <c r="X87" s="50">
        <f>IFERROR(IF(AND($E87&lt;=X$14,SUM($I87:W87)&lt;&gt;1),1/$F87,0),0)</f>
        <v>0</v>
      </c>
      <c r="Y87" s="50">
        <f>IFERROR(IF(AND($E87&lt;=Y$14,SUM($I87:X87)&lt;&gt;1),1/$F87,0),0)</f>
        <v>0</v>
      </c>
      <c r="Z87" s="50">
        <f>IFERROR(IF(AND($E87&lt;=Z$14,SUM($I87:Y87)&lt;&gt;1),1/$F87,0),0)</f>
        <v>0</v>
      </c>
      <c r="AA87" s="50">
        <f>IFERROR(IF(AND($E87&lt;=AA$14,SUM($I87:Z87)&lt;&gt;1),1/$F87,0),0)</f>
        <v>0</v>
      </c>
      <c r="AB87" s="50">
        <f>IFERROR(IF(AND($E87&lt;=AB$14,SUM($I87:AA87)&lt;&gt;1),1/$F87,0),0)</f>
        <v>0</v>
      </c>
      <c r="AC87" s="50">
        <f>IFERROR(IF(AND($E87&lt;=AC$14,SUM($I87:AB87)&lt;&gt;1),1/$F87,0),0)</f>
        <v>0</v>
      </c>
      <c r="AD87" s="50">
        <f>IFERROR(IF(AND($E87&lt;=AD$14,SUM($I87:AC87)&lt;&gt;1),1/$F87,0),0)</f>
        <v>0</v>
      </c>
      <c r="AE87" s="50">
        <f>IFERROR(IF(AND($E87&lt;=AE$14,SUM($I87:AD87)&lt;&gt;1),1/$F87,0),0)</f>
        <v>0</v>
      </c>
      <c r="AF87" s="50">
        <f>IFERROR(IF(AND($E87&lt;=AF$14,SUM($I87:AE87)&lt;&gt;1),1/$F87,0),0)</f>
        <v>0</v>
      </c>
      <c r="AG87" s="50">
        <f>IFERROR(IF(AND($E87&lt;=AG$14,SUM($I87:AF87)&lt;&gt;1),1/$F87,0),0)</f>
        <v>1</v>
      </c>
      <c r="AH87" s="50">
        <f>IFERROR(IF(AND($E87&lt;=AH$14,SUM($I87:AG87)&lt;&gt;1),1/$F87,0),0)</f>
        <v>0</v>
      </c>
      <c r="AI87" s="50">
        <f>IFERROR(IF(AND($E87&lt;=AI$14,SUM($I87:AH87)&lt;&gt;1),1/$F87,0),0)</f>
        <v>0</v>
      </c>
      <c r="AJ87" s="50">
        <f>IFERROR(IF(AND($E87&lt;=AJ$14,SUM($I87:AI87)&lt;&gt;1),1/$F87,0),0)</f>
        <v>0</v>
      </c>
      <c r="AK87" s="50">
        <f>IFERROR(IF(AND($E87&lt;=AK$14,SUM($I87:AJ87)&lt;&gt;1),1/$F87,0),0)</f>
        <v>0</v>
      </c>
      <c r="AL87" s="50">
        <f>IFERROR(IF(AND($E87&lt;=AL$14,SUM($I87:AK87)&lt;&gt;1),1/$F87,0),0)</f>
        <v>0</v>
      </c>
      <c r="AM87" s="50">
        <f>IFERROR(IF(AND($E87&lt;=AM$14,SUM($I87:AL87)&lt;&gt;1),1/$F87,0),0)</f>
        <v>0</v>
      </c>
      <c r="AN87" s="50">
        <f>IFERROR(IF(AND($E87&lt;=AN$14,SUM($I87:AM87)&lt;&gt;1),1/$F87,0),0)</f>
        <v>0</v>
      </c>
      <c r="AO87" s="50">
        <f>IFERROR(IF(AND($E87&lt;=AO$14,SUM($I87:AN87)&lt;&gt;1),1/$F87,0),0)</f>
        <v>0</v>
      </c>
      <c r="AP87" s="50">
        <f>IFERROR(IF(AND($E87&lt;=AP$14,SUM($I87:AO87)&lt;&gt;1),1/$F87,0),0)</f>
        <v>0</v>
      </c>
      <c r="AQ87" s="50">
        <f>IFERROR(IF(AND($E87&lt;=AQ$14,SUM($I87:AP87)&lt;&gt;1),1/$F87,0),0)</f>
        <v>0</v>
      </c>
      <c r="AR87" s="50">
        <f>IFERROR(IF(AND($E87&lt;=AR$14,SUM($I87:AQ87)&lt;&gt;1),1/$F87,0),0)</f>
        <v>0</v>
      </c>
      <c r="AS87" s="50">
        <f>IFERROR(IF(AND($E87&lt;=AS$14,SUM($I87:AR87)&lt;&gt;1),1/$F87,0),0)</f>
        <v>0</v>
      </c>
    </row>
    <row r="88" spans="2:45" x14ac:dyDescent="0.3">
      <c r="B88" s="36"/>
      <c r="C88" s="37"/>
      <c r="D88" s="38" t="s">
        <v>27</v>
      </c>
      <c r="E88" s="39" t="s">
        <v>27</v>
      </c>
      <c r="F88" s="40"/>
      <c r="G88" s="47"/>
      <c r="H88" s="48"/>
      <c r="I88" s="41" t="s">
        <v>12</v>
      </c>
      <c r="J88" s="51">
        <f t="shared" ref="J88:AS88" si="40">J87*$D87</f>
        <v>0</v>
      </c>
      <c r="K88" s="52">
        <f t="shared" si="40"/>
        <v>0</v>
      </c>
      <c r="L88" s="52">
        <f t="shared" si="40"/>
        <v>0</v>
      </c>
      <c r="M88" s="52">
        <f t="shared" si="40"/>
        <v>0</v>
      </c>
      <c r="N88" s="52">
        <f t="shared" si="40"/>
        <v>0</v>
      </c>
      <c r="O88" s="52">
        <f t="shared" si="40"/>
        <v>0</v>
      </c>
      <c r="P88" s="52">
        <f t="shared" si="40"/>
        <v>0</v>
      </c>
      <c r="Q88" s="52">
        <f t="shared" si="40"/>
        <v>0</v>
      </c>
      <c r="R88" s="52">
        <f t="shared" si="40"/>
        <v>0</v>
      </c>
      <c r="S88" s="52">
        <f t="shared" si="40"/>
        <v>0</v>
      </c>
      <c r="T88" s="52">
        <f t="shared" si="40"/>
        <v>0</v>
      </c>
      <c r="U88" s="52">
        <f t="shared" si="40"/>
        <v>0</v>
      </c>
      <c r="V88" s="52">
        <f t="shared" si="40"/>
        <v>0</v>
      </c>
      <c r="W88" s="52">
        <f t="shared" si="40"/>
        <v>0</v>
      </c>
      <c r="X88" s="52">
        <f t="shared" si="40"/>
        <v>0</v>
      </c>
      <c r="Y88" s="52">
        <f t="shared" si="40"/>
        <v>0</v>
      </c>
      <c r="Z88" s="52">
        <f t="shared" si="40"/>
        <v>0</v>
      </c>
      <c r="AA88" s="52">
        <f t="shared" si="40"/>
        <v>0</v>
      </c>
      <c r="AB88" s="52">
        <f t="shared" si="40"/>
        <v>0</v>
      </c>
      <c r="AC88" s="52">
        <f t="shared" si="40"/>
        <v>0</v>
      </c>
      <c r="AD88" s="52">
        <f t="shared" si="40"/>
        <v>0</v>
      </c>
      <c r="AE88" s="52">
        <f t="shared" si="40"/>
        <v>0</v>
      </c>
      <c r="AF88" s="52">
        <f t="shared" si="40"/>
        <v>0</v>
      </c>
      <c r="AG88" s="52">
        <f t="shared" si="40"/>
        <v>24244.201935141857</v>
      </c>
      <c r="AH88" s="52">
        <f t="shared" si="40"/>
        <v>0</v>
      </c>
      <c r="AI88" s="52">
        <f t="shared" si="40"/>
        <v>0</v>
      </c>
      <c r="AJ88" s="52">
        <f t="shared" si="40"/>
        <v>0</v>
      </c>
      <c r="AK88" s="52">
        <f t="shared" si="40"/>
        <v>0</v>
      </c>
      <c r="AL88" s="52">
        <f t="shared" si="40"/>
        <v>0</v>
      </c>
      <c r="AM88" s="52">
        <f t="shared" si="40"/>
        <v>0</v>
      </c>
      <c r="AN88" s="52">
        <f t="shared" si="40"/>
        <v>0</v>
      </c>
      <c r="AO88" s="52">
        <f t="shared" si="40"/>
        <v>0</v>
      </c>
      <c r="AP88" s="52">
        <f t="shared" si="40"/>
        <v>0</v>
      </c>
      <c r="AQ88" s="52">
        <f t="shared" si="40"/>
        <v>0</v>
      </c>
      <c r="AR88" s="52">
        <f t="shared" si="40"/>
        <v>0</v>
      </c>
      <c r="AS88" s="52">
        <f t="shared" si="40"/>
        <v>0</v>
      </c>
    </row>
    <row r="89" spans="2:45" x14ac:dyDescent="0.3">
      <c r="B89" s="30">
        <v>37</v>
      </c>
      <c r="C89" s="31"/>
      <c r="D89" s="32">
        <v>16162.801290094574</v>
      </c>
      <c r="E89" s="33">
        <v>44074</v>
      </c>
      <c r="F89" s="34">
        <v>1</v>
      </c>
      <c r="G89" s="45">
        <f>IF(F89&lt;&gt;"",H89-E89,"")</f>
        <v>30</v>
      </c>
      <c r="H89" s="46">
        <f>IFERROR(EOMONTH(E89,F89),"")</f>
        <v>44104</v>
      </c>
      <c r="I89" s="35" t="s">
        <v>11</v>
      </c>
      <c r="J89" s="49">
        <v>0</v>
      </c>
      <c r="K89" s="50">
        <f>IFERROR(IF(AND($E89&lt;=K$14,SUM($I89:J89)&lt;&gt;1),1/$F89,0),0)</f>
        <v>0</v>
      </c>
      <c r="L89" s="50">
        <f>IFERROR(IF(AND($E89&lt;=L$14,SUM($I89:K89)&lt;&gt;1),1/$F89,0),0)</f>
        <v>0</v>
      </c>
      <c r="M89" s="50">
        <f>IFERROR(IF(AND($E89&lt;=M$14,SUM($I89:L89)&lt;&gt;1),1/$F89,0),0)</f>
        <v>0</v>
      </c>
      <c r="N89" s="50">
        <f>IFERROR(IF(AND($E89&lt;=N$14,SUM($I89:M89)&lt;&gt;1),1/$F89,0),0)</f>
        <v>0</v>
      </c>
      <c r="O89" s="50">
        <f>IFERROR(IF(AND($E89&lt;=O$14,SUM($I89:N89)&lt;&gt;1),1/$F89,0),0)</f>
        <v>0</v>
      </c>
      <c r="P89" s="50">
        <f>IFERROR(IF(AND($E89&lt;=P$14,SUM($I89:O89)&lt;&gt;1),1/$F89,0),0)</f>
        <v>0</v>
      </c>
      <c r="Q89" s="50">
        <f>IFERROR(IF(AND($E89&lt;=Q$14,SUM($I89:P89)&lt;&gt;1),1/$F89,0),0)</f>
        <v>0</v>
      </c>
      <c r="R89" s="50">
        <f>IFERROR(IF(AND($E89&lt;=R$14,SUM($I89:Q89)&lt;&gt;1),1/$F89,0),0)</f>
        <v>0</v>
      </c>
      <c r="S89" s="50">
        <f>IFERROR(IF(AND($E89&lt;=S$14,SUM($I89:R89)&lt;&gt;1),1/$F89,0),0)</f>
        <v>0</v>
      </c>
      <c r="T89" s="50">
        <f>IFERROR(IF(AND($E89&lt;=T$14,SUM($I89:S89)&lt;&gt;1),1/$F89,0),0)</f>
        <v>0</v>
      </c>
      <c r="U89" s="50">
        <f>IFERROR(IF(AND($E89&lt;=U$14,SUM($I89:T89)&lt;&gt;1),1/$F89,0),0)</f>
        <v>0</v>
      </c>
      <c r="V89" s="50">
        <f>IFERROR(IF(AND($E89&lt;=V$14,SUM($I89:U89)&lt;&gt;1),1/$F89,0),0)</f>
        <v>0</v>
      </c>
      <c r="W89" s="50">
        <f>IFERROR(IF(AND($E89&lt;=W$14,SUM($I89:V89)&lt;&gt;1),1/$F89,0),0)</f>
        <v>0</v>
      </c>
      <c r="X89" s="50">
        <f>IFERROR(IF(AND($E89&lt;=X$14,SUM($I89:W89)&lt;&gt;1),1/$F89,0),0)</f>
        <v>0</v>
      </c>
      <c r="Y89" s="50">
        <f>IFERROR(IF(AND($E89&lt;=Y$14,SUM($I89:X89)&lt;&gt;1),1/$F89,0),0)</f>
        <v>0</v>
      </c>
      <c r="Z89" s="50">
        <f>IFERROR(IF(AND($E89&lt;=Z$14,SUM($I89:Y89)&lt;&gt;1),1/$F89,0),0)</f>
        <v>0</v>
      </c>
      <c r="AA89" s="50">
        <f>IFERROR(IF(AND($E89&lt;=AA$14,SUM($I89:Z89)&lt;&gt;1),1/$F89,0),0)</f>
        <v>0</v>
      </c>
      <c r="AB89" s="50">
        <f>IFERROR(IF(AND($E89&lt;=AB$14,SUM($I89:AA89)&lt;&gt;1),1/$F89,0),0)</f>
        <v>0</v>
      </c>
      <c r="AC89" s="50">
        <f>IFERROR(IF(AND($E89&lt;=AC$14,SUM($I89:AB89)&lt;&gt;1),1/$F89,0),0)</f>
        <v>0</v>
      </c>
      <c r="AD89" s="50">
        <f>IFERROR(IF(AND($E89&lt;=AD$14,SUM($I89:AC89)&lt;&gt;1),1/$F89,0),0)</f>
        <v>1</v>
      </c>
      <c r="AE89" s="50">
        <f>IFERROR(IF(AND($E89&lt;=AE$14,SUM($I89:AD89)&lt;&gt;1),1/$F89,0),0)</f>
        <v>0</v>
      </c>
      <c r="AF89" s="50">
        <f>IFERROR(IF(AND($E89&lt;=AF$14,SUM($I89:AE89)&lt;&gt;1),1/$F89,0),0)</f>
        <v>0</v>
      </c>
      <c r="AG89" s="50">
        <f>IFERROR(IF(AND($E89&lt;=AG$14,SUM($I89:AF89)&lt;&gt;1),1/$F89,0),0)</f>
        <v>0</v>
      </c>
      <c r="AH89" s="50">
        <f>IFERROR(IF(AND($E89&lt;=AH$14,SUM($I89:AG89)&lt;&gt;1),1/$F89,0),0)</f>
        <v>0</v>
      </c>
      <c r="AI89" s="50">
        <f>IFERROR(IF(AND($E89&lt;=AI$14,SUM($I89:AH89)&lt;&gt;1),1/$F89,0),0)</f>
        <v>0</v>
      </c>
      <c r="AJ89" s="50">
        <f>IFERROR(IF(AND($E89&lt;=AJ$14,SUM($I89:AI89)&lt;&gt;1),1/$F89,0),0)</f>
        <v>0</v>
      </c>
      <c r="AK89" s="50">
        <f>IFERROR(IF(AND($E89&lt;=AK$14,SUM($I89:AJ89)&lt;&gt;1),1/$F89,0),0)</f>
        <v>0</v>
      </c>
      <c r="AL89" s="50">
        <f>IFERROR(IF(AND($E89&lt;=AL$14,SUM($I89:AK89)&lt;&gt;1),1/$F89,0),0)</f>
        <v>0</v>
      </c>
      <c r="AM89" s="50">
        <f>IFERROR(IF(AND($E89&lt;=AM$14,SUM($I89:AL89)&lt;&gt;1),1/$F89,0),0)</f>
        <v>0</v>
      </c>
      <c r="AN89" s="50">
        <f>IFERROR(IF(AND($E89&lt;=AN$14,SUM($I89:AM89)&lt;&gt;1),1/$F89,0),0)</f>
        <v>0</v>
      </c>
      <c r="AO89" s="50">
        <f>IFERROR(IF(AND($E89&lt;=AO$14,SUM($I89:AN89)&lt;&gt;1),1/$F89,0),0)</f>
        <v>0</v>
      </c>
      <c r="AP89" s="50">
        <f>IFERROR(IF(AND($E89&lt;=AP$14,SUM($I89:AO89)&lt;&gt;1),1/$F89,0),0)</f>
        <v>0</v>
      </c>
      <c r="AQ89" s="50">
        <f>IFERROR(IF(AND($E89&lt;=AQ$14,SUM($I89:AP89)&lt;&gt;1),1/$F89,0),0)</f>
        <v>0</v>
      </c>
      <c r="AR89" s="50">
        <f>IFERROR(IF(AND($E89&lt;=AR$14,SUM($I89:AQ89)&lt;&gt;1),1/$F89,0),0)</f>
        <v>0</v>
      </c>
      <c r="AS89" s="50">
        <f>IFERROR(IF(AND($E89&lt;=AS$14,SUM($I89:AR89)&lt;&gt;1),1/$F89,0),0)</f>
        <v>0</v>
      </c>
    </row>
    <row r="90" spans="2:45" x14ac:dyDescent="0.3">
      <c r="B90" s="36"/>
      <c r="C90" s="37"/>
      <c r="D90" s="38" t="s">
        <v>27</v>
      </c>
      <c r="E90" s="39" t="s">
        <v>27</v>
      </c>
      <c r="F90" s="40"/>
      <c r="G90" s="47"/>
      <c r="H90" s="48"/>
      <c r="I90" s="41" t="s">
        <v>12</v>
      </c>
      <c r="J90" s="51">
        <f t="shared" ref="J90:AS90" si="41">J89*$D89</f>
        <v>0</v>
      </c>
      <c r="K90" s="52">
        <f t="shared" si="41"/>
        <v>0</v>
      </c>
      <c r="L90" s="52">
        <f t="shared" si="41"/>
        <v>0</v>
      </c>
      <c r="M90" s="52">
        <f t="shared" si="41"/>
        <v>0</v>
      </c>
      <c r="N90" s="52">
        <f t="shared" si="41"/>
        <v>0</v>
      </c>
      <c r="O90" s="52">
        <f t="shared" si="41"/>
        <v>0</v>
      </c>
      <c r="P90" s="52">
        <f t="shared" si="41"/>
        <v>0</v>
      </c>
      <c r="Q90" s="52">
        <f t="shared" si="41"/>
        <v>0</v>
      </c>
      <c r="R90" s="52">
        <f t="shared" si="41"/>
        <v>0</v>
      </c>
      <c r="S90" s="52">
        <f t="shared" si="41"/>
        <v>0</v>
      </c>
      <c r="T90" s="52">
        <f t="shared" si="41"/>
        <v>0</v>
      </c>
      <c r="U90" s="52">
        <f t="shared" si="41"/>
        <v>0</v>
      </c>
      <c r="V90" s="52">
        <f t="shared" si="41"/>
        <v>0</v>
      </c>
      <c r="W90" s="52">
        <f t="shared" si="41"/>
        <v>0</v>
      </c>
      <c r="X90" s="52">
        <f t="shared" si="41"/>
        <v>0</v>
      </c>
      <c r="Y90" s="52">
        <f t="shared" si="41"/>
        <v>0</v>
      </c>
      <c r="Z90" s="52">
        <f t="shared" si="41"/>
        <v>0</v>
      </c>
      <c r="AA90" s="52">
        <f t="shared" si="41"/>
        <v>0</v>
      </c>
      <c r="AB90" s="52">
        <f t="shared" si="41"/>
        <v>0</v>
      </c>
      <c r="AC90" s="52">
        <f t="shared" si="41"/>
        <v>0</v>
      </c>
      <c r="AD90" s="52">
        <f t="shared" si="41"/>
        <v>16162.801290094574</v>
      </c>
      <c r="AE90" s="52">
        <f t="shared" si="41"/>
        <v>0</v>
      </c>
      <c r="AF90" s="52">
        <f t="shared" si="41"/>
        <v>0</v>
      </c>
      <c r="AG90" s="52">
        <f t="shared" si="41"/>
        <v>0</v>
      </c>
      <c r="AH90" s="52">
        <f t="shared" si="41"/>
        <v>0</v>
      </c>
      <c r="AI90" s="52">
        <f t="shared" si="41"/>
        <v>0</v>
      </c>
      <c r="AJ90" s="52">
        <f t="shared" si="41"/>
        <v>0</v>
      </c>
      <c r="AK90" s="52">
        <f t="shared" si="41"/>
        <v>0</v>
      </c>
      <c r="AL90" s="52">
        <f t="shared" si="41"/>
        <v>0</v>
      </c>
      <c r="AM90" s="52">
        <f t="shared" si="41"/>
        <v>0</v>
      </c>
      <c r="AN90" s="52">
        <f t="shared" si="41"/>
        <v>0</v>
      </c>
      <c r="AO90" s="52">
        <f t="shared" si="41"/>
        <v>0</v>
      </c>
      <c r="AP90" s="52">
        <f t="shared" si="41"/>
        <v>0</v>
      </c>
      <c r="AQ90" s="52">
        <f t="shared" si="41"/>
        <v>0</v>
      </c>
      <c r="AR90" s="52">
        <f t="shared" si="41"/>
        <v>0</v>
      </c>
      <c r="AS90" s="52">
        <f t="shared" si="41"/>
        <v>0</v>
      </c>
    </row>
    <row r="91" spans="2:45" x14ac:dyDescent="0.3">
      <c r="B91" s="30">
        <v>38</v>
      </c>
      <c r="C91" s="31"/>
      <c r="D91" s="32">
        <v>8081.4006450472871</v>
      </c>
      <c r="E91" s="33">
        <v>44089</v>
      </c>
      <c r="F91" s="34">
        <v>1</v>
      </c>
      <c r="G91" s="45">
        <f>IF(F91&lt;&gt;"",H91-E91,"")</f>
        <v>46</v>
      </c>
      <c r="H91" s="46">
        <f>IFERROR(EOMONTH(E91,F91),"")</f>
        <v>44135</v>
      </c>
      <c r="I91" s="35" t="s">
        <v>11</v>
      </c>
      <c r="J91" s="49">
        <v>0</v>
      </c>
      <c r="K91" s="50">
        <f>IFERROR(IF(AND($E91&lt;=K$14,SUM($I91:J91)&lt;&gt;1),1/$F91,0),0)</f>
        <v>0</v>
      </c>
      <c r="L91" s="50">
        <f>IFERROR(IF(AND($E91&lt;=L$14,SUM($I91:K91)&lt;&gt;1),1/$F91,0),0)</f>
        <v>0</v>
      </c>
      <c r="M91" s="50">
        <f>IFERROR(IF(AND($E91&lt;=M$14,SUM($I91:L91)&lt;&gt;1),1/$F91,0),0)</f>
        <v>0</v>
      </c>
      <c r="N91" s="50">
        <f>IFERROR(IF(AND($E91&lt;=N$14,SUM($I91:M91)&lt;&gt;1),1/$F91,0),0)</f>
        <v>0</v>
      </c>
      <c r="O91" s="50">
        <f>IFERROR(IF(AND($E91&lt;=O$14,SUM($I91:N91)&lt;&gt;1),1/$F91,0),0)</f>
        <v>0</v>
      </c>
      <c r="P91" s="50">
        <f>IFERROR(IF(AND($E91&lt;=P$14,SUM($I91:O91)&lt;&gt;1),1/$F91,0),0)</f>
        <v>0</v>
      </c>
      <c r="Q91" s="50">
        <f>IFERROR(IF(AND($E91&lt;=Q$14,SUM($I91:P91)&lt;&gt;1),1/$F91,0),0)</f>
        <v>0</v>
      </c>
      <c r="R91" s="50">
        <f>IFERROR(IF(AND($E91&lt;=R$14,SUM($I91:Q91)&lt;&gt;1),1/$F91,0),0)</f>
        <v>0</v>
      </c>
      <c r="S91" s="50">
        <f>IFERROR(IF(AND($E91&lt;=S$14,SUM($I91:R91)&lt;&gt;1),1/$F91,0),0)</f>
        <v>0</v>
      </c>
      <c r="T91" s="50">
        <f>IFERROR(IF(AND($E91&lt;=T$14,SUM($I91:S91)&lt;&gt;1),1/$F91,0),0)</f>
        <v>0</v>
      </c>
      <c r="U91" s="50">
        <f>IFERROR(IF(AND($E91&lt;=U$14,SUM($I91:T91)&lt;&gt;1),1/$F91,0),0)</f>
        <v>0</v>
      </c>
      <c r="V91" s="50">
        <f>IFERROR(IF(AND($E91&lt;=V$14,SUM($I91:U91)&lt;&gt;1),1/$F91,0),0)</f>
        <v>0</v>
      </c>
      <c r="W91" s="50">
        <f>IFERROR(IF(AND($E91&lt;=W$14,SUM($I91:V91)&lt;&gt;1),1/$F91,0),0)</f>
        <v>0</v>
      </c>
      <c r="X91" s="50">
        <f>IFERROR(IF(AND($E91&lt;=X$14,SUM($I91:W91)&lt;&gt;1),1/$F91,0),0)</f>
        <v>0</v>
      </c>
      <c r="Y91" s="50">
        <f>IFERROR(IF(AND($E91&lt;=Y$14,SUM($I91:X91)&lt;&gt;1),1/$F91,0),0)</f>
        <v>0</v>
      </c>
      <c r="Z91" s="50">
        <f>IFERROR(IF(AND($E91&lt;=Z$14,SUM($I91:Y91)&lt;&gt;1),1/$F91,0),0)</f>
        <v>0</v>
      </c>
      <c r="AA91" s="50">
        <f>IFERROR(IF(AND($E91&lt;=AA$14,SUM($I91:Z91)&lt;&gt;1),1/$F91,0),0)</f>
        <v>0</v>
      </c>
      <c r="AB91" s="50">
        <f>IFERROR(IF(AND($E91&lt;=AB$14,SUM($I91:AA91)&lt;&gt;1),1/$F91,0),0)</f>
        <v>0</v>
      </c>
      <c r="AC91" s="50">
        <f>IFERROR(IF(AND($E91&lt;=AC$14,SUM($I91:AB91)&lt;&gt;1),1/$F91,0),0)</f>
        <v>0</v>
      </c>
      <c r="AD91" s="50">
        <f>IFERROR(IF(AND($E91&lt;=AD$14,SUM($I91:AC91)&lt;&gt;1),1/$F91,0),0)</f>
        <v>0</v>
      </c>
      <c r="AE91" s="50">
        <f>IFERROR(IF(AND($E91&lt;=AE$14,SUM($I91:AD91)&lt;&gt;1),1/$F91,0),0)</f>
        <v>1</v>
      </c>
      <c r="AF91" s="50">
        <f>IFERROR(IF(AND($E91&lt;=AF$14,SUM($I91:AE91)&lt;&gt;1),1/$F91,0),0)</f>
        <v>0</v>
      </c>
      <c r="AG91" s="50">
        <f>IFERROR(IF(AND($E91&lt;=AG$14,SUM($I91:AF91)&lt;&gt;1),1/$F91,0),0)</f>
        <v>0</v>
      </c>
      <c r="AH91" s="50">
        <f>IFERROR(IF(AND($E91&lt;=AH$14,SUM($I91:AG91)&lt;&gt;1),1/$F91,0),0)</f>
        <v>0</v>
      </c>
      <c r="AI91" s="50">
        <f>IFERROR(IF(AND($E91&lt;=AI$14,SUM($I91:AH91)&lt;&gt;1),1/$F91,0),0)</f>
        <v>0</v>
      </c>
      <c r="AJ91" s="50">
        <f>IFERROR(IF(AND($E91&lt;=AJ$14,SUM($I91:AI91)&lt;&gt;1),1/$F91,0),0)</f>
        <v>0</v>
      </c>
      <c r="AK91" s="50">
        <f>IFERROR(IF(AND($E91&lt;=AK$14,SUM($I91:AJ91)&lt;&gt;1),1/$F91,0),0)</f>
        <v>0</v>
      </c>
      <c r="AL91" s="50">
        <f>IFERROR(IF(AND($E91&lt;=AL$14,SUM($I91:AK91)&lt;&gt;1),1/$F91,0),0)</f>
        <v>0</v>
      </c>
      <c r="AM91" s="50">
        <f>IFERROR(IF(AND($E91&lt;=AM$14,SUM($I91:AL91)&lt;&gt;1),1/$F91,0),0)</f>
        <v>0</v>
      </c>
      <c r="AN91" s="50">
        <f>IFERROR(IF(AND($E91&lt;=AN$14,SUM($I91:AM91)&lt;&gt;1),1/$F91,0),0)</f>
        <v>0</v>
      </c>
      <c r="AO91" s="50">
        <f>IFERROR(IF(AND($E91&lt;=AO$14,SUM($I91:AN91)&lt;&gt;1),1/$F91,0),0)</f>
        <v>0</v>
      </c>
      <c r="AP91" s="50">
        <f>IFERROR(IF(AND($E91&lt;=AP$14,SUM($I91:AO91)&lt;&gt;1),1/$F91,0),0)</f>
        <v>0</v>
      </c>
      <c r="AQ91" s="50">
        <f>IFERROR(IF(AND($E91&lt;=AQ$14,SUM($I91:AP91)&lt;&gt;1),1/$F91,0),0)</f>
        <v>0</v>
      </c>
      <c r="AR91" s="50">
        <f>IFERROR(IF(AND($E91&lt;=AR$14,SUM($I91:AQ91)&lt;&gt;1),1/$F91,0),0)</f>
        <v>0</v>
      </c>
      <c r="AS91" s="50">
        <f>IFERROR(IF(AND($E91&lt;=AS$14,SUM($I91:AR91)&lt;&gt;1),1/$F91,0),0)</f>
        <v>0</v>
      </c>
    </row>
    <row r="92" spans="2:45" x14ac:dyDescent="0.3">
      <c r="B92" s="36"/>
      <c r="C92" s="37"/>
      <c r="D92" s="38" t="s">
        <v>27</v>
      </c>
      <c r="E92" s="39" t="s">
        <v>27</v>
      </c>
      <c r="F92" s="40"/>
      <c r="G92" s="47"/>
      <c r="H92" s="48"/>
      <c r="I92" s="41" t="s">
        <v>12</v>
      </c>
      <c r="J92" s="51">
        <f t="shared" ref="J92:AS92" si="42">J91*$D91</f>
        <v>0</v>
      </c>
      <c r="K92" s="52">
        <f t="shared" si="42"/>
        <v>0</v>
      </c>
      <c r="L92" s="52">
        <f t="shared" si="42"/>
        <v>0</v>
      </c>
      <c r="M92" s="52">
        <f t="shared" si="42"/>
        <v>0</v>
      </c>
      <c r="N92" s="52">
        <f t="shared" si="42"/>
        <v>0</v>
      </c>
      <c r="O92" s="52">
        <f t="shared" si="42"/>
        <v>0</v>
      </c>
      <c r="P92" s="52">
        <f t="shared" si="42"/>
        <v>0</v>
      </c>
      <c r="Q92" s="52">
        <f t="shared" si="42"/>
        <v>0</v>
      </c>
      <c r="R92" s="52">
        <f t="shared" si="42"/>
        <v>0</v>
      </c>
      <c r="S92" s="52">
        <f t="shared" si="42"/>
        <v>0</v>
      </c>
      <c r="T92" s="52">
        <f t="shared" si="42"/>
        <v>0</v>
      </c>
      <c r="U92" s="52">
        <f t="shared" si="42"/>
        <v>0</v>
      </c>
      <c r="V92" s="52">
        <f t="shared" si="42"/>
        <v>0</v>
      </c>
      <c r="W92" s="52">
        <f t="shared" si="42"/>
        <v>0</v>
      </c>
      <c r="X92" s="52">
        <f t="shared" si="42"/>
        <v>0</v>
      </c>
      <c r="Y92" s="52">
        <f t="shared" si="42"/>
        <v>0</v>
      </c>
      <c r="Z92" s="52">
        <f t="shared" si="42"/>
        <v>0</v>
      </c>
      <c r="AA92" s="52">
        <f t="shared" si="42"/>
        <v>0</v>
      </c>
      <c r="AB92" s="52">
        <f t="shared" si="42"/>
        <v>0</v>
      </c>
      <c r="AC92" s="52">
        <f t="shared" si="42"/>
        <v>0</v>
      </c>
      <c r="AD92" s="52">
        <f t="shared" si="42"/>
        <v>0</v>
      </c>
      <c r="AE92" s="52">
        <f t="shared" si="42"/>
        <v>8081.4006450472871</v>
      </c>
      <c r="AF92" s="52">
        <f t="shared" si="42"/>
        <v>0</v>
      </c>
      <c r="AG92" s="52">
        <f t="shared" si="42"/>
        <v>0</v>
      </c>
      <c r="AH92" s="52">
        <f t="shared" si="42"/>
        <v>0</v>
      </c>
      <c r="AI92" s="52">
        <f t="shared" si="42"/>
        <v>0</v>
      </c>
      <c r="AJ92" s="52">
        <f t="shared" si="42"/>
        <v>0</v>
      </c>
      <c r="AK92" s="52">
        <f t="shared" si="42"/>
        <v>0</v>
      </c>
      <c r="AL92" s="52">
        <f t="shared" si="42"/>
        <v>0</v>
      </c>
      <c r="AM92" s="52">
        <f t="shared" si="42"/>
        <v>0</v>
      </c>
      <c r="AN92" s="52">
        <f t="shared" si="42"/>
        <v>0</v>
      </c>
      <c r="AO92" s="52">
        <f t="shared" si="42"/>
        <v>0</v>
      </c>
      <c r="AP92" s="52">
        <f t="shared" si="42"/>
        <v>0</v>
      </c>
      <c r="AQ92" s="52">
        <f t="shared" si="42"/>
        <v>0</v>
      </c>
      <c r="AR92" s="52">
        <f t="shared" si="42"/>
        <v>0</v>
      </c>
      <c r="AS92" s="52">
        <f t="shared" si="42"/>
        <v>0</v>
      </c>
    </row>
    <row r="93" spans="2:45" x14ac:dyDescent="0.3">
      <c r="B93" s="30">
        <v>39</v>
      </c>
      <c r="C93" s="31"/>
      <c r="D93" s="32">
        <v>24244.201935141857</v>
      </c>
      <c r="E93" s="33">
        <v>44179</v>
      </c>
      <c r="F93" s="34">
        <v>1</v>
      </c>
      <c r="G93" s="45">
        <f>IF(F93&lt;&gt;"",H93-E93,"")</f>
        <v>48</v>
      </c>
      <c r="H93" s="46">
        <f>IFERROR(EOMONTH(E93,F93),"")</f>
        <v>44227</v>
      </c>
      <c r="I93" s="35" t="s">
        <v>11</v>
      </c>
      <c r="J93" s="49">
        <v>0</v>
      </c>
      <c r="K93" s="50">
        <f>IFERROR(IF(AND($E93&lt;=K$14,SUM($I93:J93)&lt;&gt;1),1/$F93,0),0)</f>
        <v>0</v>
      </c>
      <c r="L93" s="50">
        <f>IFERROR(IF(AND($E93&lt;=L$14,SUM($I93:K93)&lt;&gt;1),1/$F93,0),0)</f>
        <v>0</v>
      </c>
      <c r="M93" s="50">
        <f>IFERROR(IF(AND($E93&lt;=M$14,SUM($I93:L93)&lt;&gt;1),1/$F93,0),0)</f>
        <v>0</v>
      </c>
      <c r="N93" s="50">
        <f>IFERROR(IF(AND($E93&lt;=N$14,SUM($I93:M93)&lt;&gt;1),1/$F93,0),0)</f>
        <v>0</v>
      </c>
      <c r="O93" s="50">
        <f>IFERROR(IF(AND($E93&lt;=O$14,SUM($I93:N93)&lt;&gt;1),1/$F93,0),0)</f>
        <v>0</v>
      </c>
      <c r="P93" s="50">
        <f>IFERROR(IF(AND($E93&lt;=P$14,SUM($I93:O93)&lt;&gt;1),1/$F93,0),0)</f>
        <v>0</v>
      </c>
      <c r="Q93" s="50">
        <f>IFERROR(IF(AND($E93&lt;=Q$14,SUM($I93:P93)&lt;&gt;1),1/$F93,0),0)</f>
        <v>0</v>
      </c>
      <c r="R93" s="50">
        <f>IFERROR(IF(AND($E93&lt;=R$14,SUM($I93:Q93)&lt;&gt;1),1/$F93,0),0)</f>
        <v>0</v>
      </c>
      <c r="S93" s="50">
        <f>IFERROR(IF(AND($E93&lt;=S$14,SUM($I93:R93)&lt;&gt;1),1/$F93,0),0)</f>
        <v>0</v>
      </c>
      <c r="T93" s="50">
        <f>IFERROR(IF(AND($E93&lt;=T$14,SUM($I93:S93)&lt;&gt;1),1/$F93,0),0)</f>
        <v>0</v>
      </c>
      <c r="U93" s="50">
        <f>IFERROR(IF(AND($E93&lt;=U$14,SUM($I93:T93)&lt;&gt;1),1/$F93,0),0)</f>
        <v>0</v>
      </c>
      <c r="V93" s="50">
        <f>IFERROR(IF(AND($E93&lt;=V$14,SUM($I93:U93)&lt;&gt;1),1/$F93,0),0)</f>
        <v>0</v>
      </c>
      <c r="W93" s="50">
        <f>IFERROR(IF(AND($E93&lt;=W$14,SUM($I93:V93)&lt;&gt;1),1/$F93,0),0)</f>
        <v>0</v>
      </c>
      <c r="X93" s="50">
        <f>IFERROR(IF(AND($E93&lt;=X$14,SUM($I93:W93)&lt;&gt;1),1/$F93,0),0)</f>
        <v>0</v>
      </c>
      <c r="Y93" s="50">
        <f>IFERROR(IF(AND($E93&lt;=Y$14,SUM($I93:X93)&lt;&gt;1),1/$F93,0),0)</f>
        <v>0</v>
      </c>
      <c r="Z93" s="50">
        <f>IFERROR(IF(AND($E93&lt;=Z$14,SUM($I93:Y93)&lt;&gt;1),1/$F93,0),0)</f>
        <v>0</v>
      </c>
      <c r="AA93" s="50">
        <f>IFERROR(IF(AND($E93&lt;=AA$14,SUM($I93:Z93)&lt;&gt;1),1/$F93,0),0)</f>
        <v>0</v>
      </c>
      <c r="AB93" s="50">
        <f>IFERROR(IF(AND($E93&lt;=AB$14,SUM($I93:AA93)&lt;&gt;1),1/$F93,0),0)</f>
        <v>0</v>
      </c>
      <c r="AC93" s="50">
        <f>IFERROR(IF(AND($E93&lt;=AC$14,SUM($I93:AB93)&lt;&gt;1),1/$F93,0),0)</f>
        <v>0</v>
      </c>
      <c r="AD93" s="50">
        <f>IFERROR(IF(AND($E93&lt;=AD$14,SUM($I93:AC93)&lt;&gt;1),1/$F93,0),0)</f>
        <v>0</v>
      </c>
      <c r="AE93" s="50">
        <f>IFERROR(IF(AND($E93&lt;=AE$14,SUM($I93:AD93)&lt;&gt;1),1/$F93,0),0)</f>
        <v>0</v>
      </c>
      <c r="AF93" s="50">
        <f>IFERROR(IF(AND($E93&lt;=AF$14,SUM($I93:AE93)&lt;&gt;1),1/$F93,0),0)</f>
        <v>0</v>
      </c>
      <c r="AG93" s="50">
        <f>IFERROR(IF(AND($E93&lt;=AG$14,SUM($I93:AF93)&lt;&gt;1),1/$F93,0),0)</f>
        <v>0</v>
      </c>
      <c r="AH93" s="50">
        <f>IFERROR(IF(AND($E93&lt;=AH$14,SUM($I93:AG93)&lt;&gt;1),1/$F93,0),0)</f>
        <v>1</v>
      </c>
      <c r="AI93" s="50">
        <f>IFERROR(IF(AND($E93&lt;=AI$14,SUM($I93:AH93)&lt;&gt;1),1/$F93,0),0)</f>
        <v>0</v>
      </c>
      <c r="AJ93" s="50">
        <f>IFERROR(IF(AND($E93&lt;=AJ$14,SUM($I93:AI93)&lt;&gt;1),1/$F93,0),0)</f>
        <v>0</v>
      </c>
      <c r="AK93" s="50">
        <f>IFERROR(IF(AND($E93&lt;=AK$14,SUM($I93:AJ93)&lt;&gt;1),1/$F93,0),0)</f>
        <v>0</v>
      </c>
      <c r="AL93" s="50">
        <f>IFERROR(IF(AND($E93&lt;=AL$14,SUM($I93:AK93)&lt;&gt;1),1/$F93,0),0)</f>
        <v>0</v>
      </c>
      <c r="AM93" s="50">
        <f>IFERROR(IF(AND($E93&lt;=AM$14,SUM($I93:AL93)&lt;&gt;1),1/$F93,0),0)</f>
        <v>0</v>
      </c>
      <c r="AN93" s="50">
        <f>IFERROR(IF(AND($E93&lt;=AN$14,SUM($I93:AM93)&lt;&gt;1),1/$F93,0),0)</f>
        <v>0</v>
      </c>
      <c r="AO93" s="50">
        <f>IFERROR(IF(AND($E93&lt;=AO$14,SUM($I93:AN93)&lt;&gt;1),1/$F93,0),0)</f>
        <v>0</v>
      </c>
      <c r="AP93" s="50">
        <f>IFERROR(IF(AND($E93&lt;=AP$14,SUM($I93:AO93)&lt;&gt;1),1/$F93,0),0)</f>
        <v>0</v>
      </c>
      <c r="AQ93" s="50">
        <f>IFERROR(IF(AND($E93&lt;=AQ$14,SUM($I93:AP93)&lt;&gt;1),1/$F93,0),0)</f>
        <v>0</v>
      </c>
      <c r="AR93" s="50">
        <f>IFERROR(IF(AND($E93&lt;=AR$14,SUM($I93:AQ93)&lt;&gt;1),1/$F93,0),0)</f>
        <v>0</v>
      </c>
      <c r="AS93" s="50">
        <f>IFERROR(IF(AND($E93&lt;=AS$14,SUM($I93:AR93)&lt;&gt;1),1/$F93,0),0)</f>
        <v>0</v>
      </c>
    </row>
    <row r="94" spans="2:45" x14ac:dyDescent="0.3">
      <c r="B94" s="36"/>
      <c r="C94" s="37"/>
      <c r="D94" s="38" t="s">
        <v>27</v>
      </c>
      <c r="E94" s="39" t="s">
        <v>27</v>
      </c>
      <c r="F94" s="40"/>
      <c r="G94" s="47"/>
      <c r="H94" s="48"/>
      <c r="I94" s="41" t="s">
        <v>12</v>
      </c>
      <c r="J94" s="51">
        <f t="shared" ref="J94:AS94" si="43">J93*$D93</f>
        <v>0</v>
      </c>
      <c r="K94" s="52">
        <f t="shared" si="43"/>
        <v>0</v>
      </c>
      <c r="L94" s="52">
        <f t="shared" si="43"/>
        <v>0</v>
      </c>
      <c r="M94" s="52">
        <f t="shared" si="43"/>
        <v>0</v>
      </c>
      <c r="N94" s="52">
        <f t="shared" si="43"/>
        <v>0</v>
      </c>
      <c r="O94" s="52">
        <f t="shared" si="43"/>
        <v>0</v>
      </c>
      <c r="P94" s="52">
        <f t="shared" si="43"/>
        <v>0</v>
      </c>
      <c r="Q94" s="52">
        <f t="shared" si="43"/>
        <v>0</v>
      </c>
      <c r="R94" s="52">
        <f t="shared" si="43"/>
        <v>0</v>
      </c>
      <c r="S94" s="52">
        <f t="shared" si="43"/>
        <v>0</v>
      </c>
      <c r="T94" s="52">
        <f t="shared" si="43"/>
        <v>0</v>
      </c>
      <c r="U94" s="52">
        <f t="shared" si="43"/>
        <v>0</v>
      </c>
      <c r="V94" s="52">
        <f t="shared" si="43"/>
        <v>0</v>
      </c>
      <c r="W94" s="52">
        <f t="shared" si="43"/>
        <v>0</v>
      </c>
      <c r="X94" s="52">
        <f t="shared" si="43"/>
        <v>0</v>
      </c>
      <c r="Y94" s="52">
        <f t="shared" si="43"/>
        <v>0</v>
      </c>
      <c r="Z94" s="52">
        <f t="shared" si="43"/>
        <v>0</v>
      </c>
      <c r="AA94" s="52">
        <f t="shared" si="43"/>
        <v>0</v>
      </c>
      <c r="AB94" s="52">
        <f t="shared" si="43"/>
        <v>0</v>
      </c>
      <c r="AC94" s="52">
        <f t="shared" si="43"/>
        <v>0</v>
      </c>
      <c r="AD94" s="52">
        <f t="shared" si="43"/>
        <v>0</v>
      </c>
      <c r="AE94" s="52">
        <f t="shared" si="43"/>
        <v>0</v>
      </c>
      <c r="AF94" s="52">
        <f t="shared" si="43"/>
        <v>0</v>
      </c>
      <c r="AG94" s="52">
        <f t="shared" si="43"/>
        <v>0</v>
      </c>
      <c r="AH94" s="52">
        <f t="shared" si="43"/>
        <v>24244.201935141857</v>
      </c>
      <c r="AI94" s="52">
        <f t="shared" si="43"/>
        <v>0</v>
      </c>
      <c r="AJ94" s="52">
        <f t="shared" si="43"/>
        <v>0</v>
      </c>
      <c r="AK94" s="52">
        <f t="shared" si="43"/>
        <v>0</v>
      </c>
      <c r="AL94" s="52">
        <f t="shared" si="43"/>
        <v>0</v>
      </c>
      <c r="AM94" s="52">
        <f t="shared" si="43"/>
        <v>0</v>
      </c>
      <c r="AN94" s="52">
        <f t="shared" si="43"/>
        <v>0</v>
      </c>
      <c r="AO94" s="52">
        <f t="shared" si="43"/>
        <v>0</v>
      </c>
      <c r="AP94" s="52">
        <f t="shared" si="43"/>
        <v>0</v>
      </c>
      <c r="AQ94" s="52">
        <f t="shared" si="43"/>
        <v>0</v>
      </c>
      <c r="AR94" s="52">
        <f t="shared" si="43"/>
        <v>0</v>
      </c>
      <c r="AS94" s="52">
        <f t="shared" si="43"/>
        <v>0</v>
      </c>
    </row>
    <row r="95" spans="2:45" x14ac:dyDescent="0.3">
      <c r="B95" s="30">
        <v>40</v>
      </c>
      <c r="C95" s="31"/>
      <c r="D95" s="32">
        <v>3316.2801290094462</v>
      </c>
      <c r="E95" s="33">
        <v>44314</v>
      </c>
      <c r="F95" s="34">
        <v>1</v>
      </c>
      <c r="G95" s="45">
        <f>IF(F95&lt;&gt;"",H95-E95,"")</f>
        <v>33</v>
      </c>
      <c r="H95" s="46">
        <f>IFERROR(EOMONTH(E95,F95),"")</f>
        <v>44347</v>
      </c>
      <c r="I95" s="35" t="s">
        <v>11</v>
      </c>
      <c r="J95" s="49">
        <v>0</v>
      </c>
      <c r="K95" s="50">
        <f>IFERROR(IF(AND($E95&lt;=K$14,SUM($I95:J95)&lt;&gt;1),1/$F95,0),0)</f>
        <v>0</v>
      </c>
      <c r="L95" s="50">
        <f>IFERROR(IF(AND($E95&lt;=L$14,SUM($I95:K95)&lt;&gt;1),1/$F95,0),0)</f>
        <v>0</v>
      </c>
      <c r="M95" s="50">
        <f>IFERROR(IF(AND($E95&lt;=M$14,SUM($I95:L95)&lt;&gt;1),1/$F95,0),0)</f>
        <v>0</v>
      </c>
      <c r="N95" s="50">
        <f>IFERROR(IF(AND($E95&lt;=N$14,SUM($I95:M95)&lt;&gt;1),1/$F95,0),0)</f>
        <v>0</v>
      </c>
      <c r="O95" s="50">
        <f>IFERROR(IF(AND($E95&lt;=O$14,SUM($I95:N95)&lt;&gt;1),1/$F95,0),0)</f>
        <v>0</v>
      </c>
      <c r="P95" s="50">
        <f>IFERROR(IF(AND($E95&lt;=P$14,SUM($I95:O95)&lt;&gt;1),1/$F95,0),0)</f>
        <v>0</v>
      </c>
      <c r="Q95" s="50">
        <f>IFERROR(IF(AND($E95&lt;=Q$14,SUM($I95:P95)&lt;&gt;1),1/$F95,0),0)</f>
        <v>0</v>
      </c>
      <c r="R95" s="50">
        <f>IFERROR(IF(AND($E95&lt;=R$14,SUM($I95:Q95)&lt;&gt;1),1/$F95,0),0)</f>
        <v>0</v>
      </c>
      <c r="S95" s="50">
        <f>IFERROR(IF(AND($E95&lt;=S$14,SUM($I95:R95)&lt;&gt;1),1/$F95,0),0)</f>
        <v>0</v>
      </c>
      <c r="T95" s="50">
        <f>IFERROR(IF(AND($E95&lt;=T$14,SUM($I95:S95)&lt;&gt;1),1/$F95,0),0)</f>
        <v>0</v>
      </c>
      <c r="U95" s="50">
        <f>IFERROR(IF(AND($E95&lt;=U$14,SUM($I95:T95)&lt;&gt;1),1/$F95,0),0)</f>
        <v>0</v>
      </c>
      <c r="V95" s="50">
        <f>IFERROR(IF(AND($E95&lt;=V$14,SUM($I95:U95)&lt;&gt;1),1/$F95,0),0)</f>
        <v>0</v>
      </c>
      <c r="W95" s="50">
        <f>IFERROR(IF(AND($E95&lt;=W$14,SUM($I95:V95)&lt;&gt;1),1/$F95,0),0)</f>
        <v>0</v>
      </c>
      <c r="X95" s="50">
        <f>IFERROR(IF(AND($E95&lt;=X$14,SUM($I95:W95)&lt;&gt;1),1/$F95,0),0)</f>
        <v>0</v>
      </c>
      <c r="Y95" s="50">
        <f>IFERROR(IF(AND($E95&lt;=Y$14,SUM($I95:X95)&lt;&gt;1),1/$F95,0),0)</f>
        <v>0</v>
      </c>
      <c r="Z95" s="50">
        <f>IFERROR(IF(AND($E95&lt;=Z$14,SUM($I95:Y95)&lt;&gt;1),1/$F95,0),0)</f>
        <v>0</v>
      </c>
      <c r="AA95" s="50">
        <f>IFERROR(IF(AND($E95&lt;=AA$14,SUM($I95:Z95)&lt;&gt;1),1/$F95,0),0)</f>
        <v>0</v>
      </c>
      <c r="AB95" s="50">
        <f>IFERROR(IF(AND($E95&lt;=AB$14,SUM($I95:AA95)&lt;&gt;1),1/$F95,0),0)</f>
        <v>0</v>
      </c>
      <c r="AC95" s="50">
        <f>IFERROR(IF(AND($E95&lt;=AC$14,SUM($I95:AB95)&lt;&gt;1),1/$F95,0),0)</f>
        <v>0</v>
      </c>
      <c r="AD95" s="50">
        <f>IFERROR(IF(AND($E95&lt;=AD$14,SUM($I95:AC95)&lt;&gt;1),1/$F95,0),0)</f>
        <v>0</v>
      </c>
      <c r="AE95" s="50">
        <f>IFERROR(IF(AND($E95&lt;=AE$14,SUM($I95:AD95)&lt;&gt;1),1/$F95,0),0)</f>
        <v>0</v>
      </c>
      <c r="AF95" s="50">
        <f>IFERROR(IF(AND($E95&lt;=AF$14,SUM($I95:AE95)&lt;&gt;1),1/$F95,0),0)</f>
        <v>0</v>
      </c>
      <c r="AG95" s="50">
        <f>IFERROR(IF(AND($E95&lt;=AG$14,SUM($I95:AF95)&lt;&gt;1),1/$F95,0),0)</f>
        <v>0</v>
      </c>
      <c r="AH95" s="50">
        <f>IFERROR(IF(AND($E95&lt;=AH$14,SUM($I95:AG95)&lt;&gt;1),1/$F95,0),0)</f>
        <v>0</v>
      </c>
      <c r="AI95" s="50">
        <f>IFERROR(IF(AND($E95&lt;=AI$14,SUM($I95:AH95)&lt;&gt;1),1/$F95,0),0)</f>
        <v>0</v>
      </c>
      <c r="AJ95" s="50">
        <f>IFERROR(IF(AND($E95&lt;=AJ$14,SUM($I95:AI95)&lt;&gt;1),1/$F95,0),0)</f>
        <v>0</v>
      </c>
      <c r="AK95" s="50">
        <f>IFERROR(IF(AND($E95&lt;=AK$14,SUM($I95:AJ95)&lt;&gt;1),1/$F95,0),0)</f>
        <v>0</v>
      </c>
      <c r="AL95" s="50">
        <f>IFERROR(IF(AND($E95&lt;=AL$14,SUM($I95:AK95)&lt;&gt;1),1/$F95,0),0)</f>
        <v>1</v>
      </c>
      <c r="AM95" s="50">
        <f>IFERROR(IF(AND($E95&lt;=AM$14,SUM($I95:AL95)&lt;&gt;1),1/$F95,0),0)</f>
        <v>0</v>
      </c>
      <c r="AN95" s="50">
        <f>IFERROR(IF(AND($E95&lt;=AN$14,SUM($I95:AM95)&lt;&gt;1),1/$F95,0),0)</f>
        <v>0</v>
      </c>
      <c r="AO95" s="50">
        <f>IFERROR(IF(AND($E95&lt;=AO$14,SUM($I95:AN95)&lt;&gt;1),1/$F95,0),0)</f>
        <v>0</v>
      </c>
      <c r="AP95" s="50">
        <f>IFERROR(IF(AND($E95&lt;=AP$14,SUM($I95:AO95)&lt;&gt;1),1/$F95,0),0)</f>
        <v>0</v>
      </c>
      <c r="AQ95" s="50">
        <f>IFERROR(IF(AND($E95&lt;=AQ$14,SUM($I95:AP95)&lt;&gt;1),1/$F95,0),0)</f>
        <v>0</v>
      </c>
      <c r="AR95" s="50">
        <f>IFERROR(IF(AND($E95&lt;=AR$14,SUM($I95:AQ95)&lt;&gt;1),1/$F95,0),0)</f>
        <v>0</v>
      </c>
      <c r="AS95" s="50">
        <f>IFERROR(IF(AND($E95&lt;=AS$14,SUM($I95:AR95)&lt;&gt;1),1/$F95,0),0)</f>
        <v>0</v>
      </c>
    </row>
    <row r="96" spans="2:45" x14ac:dyDescent="0.3">
      <c r="B96" s="36"/>
      <c r="C96" s="37"/>
      <c r="D96" s="38" t="s">
        <v>27</v>
      </c>
      <c r="E96" s="39" t="s">
        <v>27</v>
      </c>
      <c r="F96" s="40"/>
      <c r="G96" s="47"/>
      <c r="H96" s="48"/>
      <c r="I96" s="41" t="s">
        <v>12</v>
      </c>
      <c r="J96" s="51">
        <f t="shared" ref="J96:AS96" si="44">J95*$D95</f>
        <v>0</v>
      </c>
      <c r="K96" s="52">
        <f t="shared" si="44"/>
        <v>0</v>
      </c>
      <c r="L96" s="52">
        <f t="shared" si="44"/>
        <v>0</v>
      </c>
      <c r="M96" s="52">
        <f t="shared" si="44"/>
        <v>0</v>
      </c>
      <c r="N96" s="52">
        <f t="shared" si="44"/>
        <v>0</v>
      </c>
      <c r="O96" s="52">
        <f t="shared" si="44"/>
        <v>0</v>
      </c>
      <c r="P96" s="52">
        <f t="shared" si="44"/>
        <v>0</v>
      </c>
      <c r="Q96" s="52">
        <f t="shared" si="44"/>
        <v>0</v>
      </c>
      <c r="R96" s="52">
        <f t="shared" si="44"/>
        <v>0</v>
      </c>
      <c r="S96" s="52">
        <f t="shared" si="44"/>
        <v>0</v>
      </c>
      <c r="T96" s="52">
        <f t="shared" si="44"/>
        <v>0</v>
      </c>
      <c r="U96" s="52">
        <f t="shared" si="44"/>
        <v>0</v>
      </c>
      <c r="V96" s="52">
        <f t="shared" si="44"/>
        <v>0</v>
      </c>
      <c r="W96" s="52">
        <f t="shared" si="44"/>
        <v>0</v>
      </c>
      <c r="X96" s="52">
        <f t="shared" si="44"/>
        <v>0</v>
      </c>
      <c r="Y96" s="52">
        <f t="shared" si="44"/>
        <v>0</v>
      </c>
      <c r="Z96" s="52">
        <f t="shared" si="44"/>
        <v>0</v>
      </c>
      <c r="AA96" s="52">
        <f t="shared" si="44"/>
        <v>0</v>
      </c>
      <c r="AB96" s="52">
        <f t="shared" si="44"/>
        <v>0</v>
      </c>
      <c r="AC96" s="52">
        <f t="shared" si="44"/>
        <v>0</v>
      </c>
      <c r="AD96" s="52">
        <f t="shared" si="44"/>
        <v>0</v>
      </c>
      <c r="AE96" s="52">
        <f t="shared" si="44"/>
        <v>0</v>
      </c>
      <c r="AF96" s="52">
        <f t="shared" si="44"/>
        <v>0</v>
      </c>
      <c r="AG96" s="52">
        <f t="shared" si="44"/>
        <v>0</v>
      </c>
      <c r="AH96" s="52">
        <f t="shared" si="44"/>
        <v>0</v>
      </c>
      <c r="AI96" s="52">
        <f t="shared" si="44"/>
        <v>0</v>
      </c>
      <c r="AJ96" s="52">
        <f t="shared" si="44"/>
        <v>0</v>
      </c>
      <c r="AK96" s="52">
        <f t="shared" si="44"/>
        <v>0</v>
      </c>
      <c r="AL96" s="52">
        <f t="shared" si="44"/>
        <v>3316.2801290094462</v>
      </c>
      <c r="AM96" s="52">
        <f t="shared" si="44"/>
        <v>0</v>
      </c>
      <c r="AN96" s="52">
        <f t="shared" si="44"/>
        <v>0</v>
      </c>
      <c r="AO96" s="52">
        <f t="shared" si="44"/>
        <v>0</v>
      </c>
      <c r="AP96" s="52">
        <f t="shared" si="44"/>
        <v>0</v>
      </c>
      <c r="AQ96" s="52">
        <f t="shared" si="44"/>
        <v>0</v>
      </c>
      <c r="AR96" s="52">
        <f t="shared" si="44"/>
        <v>0</v>
      </c>
      <c r="AS96" s="52">
        <f t="shared" si="44"/>
        <v>0</v>
      </c>
    </row>
    <row r="97" spans="2:45" x14ac:dyDescent="0.3">
      <c r="B97" s="30">
        <v>41</v>
      </c>
      <c r="C97" s="31"/>
      <c r="D97" s="32">
        <v>1667.2190094579003</v>
      </c>
      <c r="E97" s="33">
        <v>44189</v>
      </c>
      <c r="F97" s="34">
        <v>1</v>
      </c>
      <c r="G97" s="45">
        <f>IF(F97&lt;&gt;"",H97-E97,"")</f>
        <v>38</v>
      </c>
      <c r="H97" s="46">
        <f>IFERROR(EOMONTH(E97,F97),"")</f>
        <v>44227</v>
      </c>
      <c r="I97" s="35" t="s">
        <v>11</v>
      </c>
      <c r="J97" s="49">
        <v>0</v>
      </c>
      <c r="K97" s="50">
        <f>IFERROR(IF(AND($E97&lt;=K$14,SUM($I97:J97)&lt;&gt;1),1/$F97,0),0)</f>
        <v>0</v>
      </c>
      <c r="L97" s="50">
        <f>IFERROR(IF(AND($E97&lt;=L$14,SUM($I97:K97)&lt;&gt;1),1/$F97,0),0)</f>
        <v>0</v>
      </c>
      <c r="M97" s="50">
        <f>IFERROR(IF(AND($E97&lt;=M$14,SUM($I97:L97)&lt;&gt;1),1/$F97,0),0)</f>
        <v>0</v>
      </c>
      <c r="N97" s="50">
        <f>IFERROR(IF(AND($E97&lt;=N$14,SUM($I97:M97)&lt;&gt;1),1/$F97,0),0)</f>
        <v>0</v>
      </c>
      <c r="O97" s="50">
        <f>IFERROR(IF(AND($E97&lt;=O$14,SUM($I97:N97)&lt;&gt;1),1/$F97,0),0)</f>
        <v>0</v>
      </c>
      <c r="P97" s="50">
        <f>IFERROR(IF(AND($E97&lt;=P$14,SUM($I97:O97)&lt;&gt;1),1/$F97,0),0)</f>
        <v>0</v>
      </c>
      <c r="Q97" s="50">
        <f>IFERROR(IF(AND($E97&lt;=Q$14,SUM($I97:P97)&lt;&gt;1),1/$F97,0),0)</f>
        <v>0</v>
      </c>
      <c r="R97" s="50">
        <f>IFERROR(IF(AND($E97&lt;=R$14,SUM($I97:Q97)&lt;&gt;1),1/$F97,0),0)</f>
        <v>0</v>
      </c>
      <c r="S97" s="50">
        <f>IFERROR(IF(AND($E97&lt;=S$14,SUM($I97:R97)&lt;&gt;1),1/$F97,0),0)</f>
        <v>0</v>
      </c>
      <c r="T97" s="50">
        <f>IFERROR(IF(AND($E97&lt;=T$14,SUM($I97:S97)&lt;&gt;1),1/$F97,0),0)</f>
        <v>0</v>
      </c>
      <c r="U97" s="50">
        <f>IFERROR(IF(AND($E97&lt;=U$14,SUM($I97:T97)&lt;&gt;1),1/$F97,0),0)</f>
        <v>0</v>
      </c>
      <c r="V97" s="50">
        <f>IFERROR(IF(AND($E97&lt;=V$14,SUM($I97:U97)&lt;&gt;1),1/$F97,0),0)</f>
        <v>0</v>
      </c>
      <c r="W97" s="50">
        <f>IFERROR(IF(AND($E97&lt;=W$14,SUM($I97:V97)&lt;&gt;1),1/$F97,0),0)</f>
        <v>0</v>
      </c>
      <c r="X97" s="50">
        <f>IFERROR(IF(AND($E97&lt;=X$14,SUM($I97:W97)&lt;&gt;1),1/$F97,0),0)</f>
        <v>0</v>
      </c>
      <c r="Y97" s="50">
        <f>IFERROR(IF(AND($E97&lt;=Y$14,SUM($I97:X97)&lt;&gt;1),1/$F97,0),0)</f>
        <v>0</v>
      </c>
      <c r="Z97" s="50">
        <f>IFERROR(IF(AND($E97&lt;=Z$14,SUM($I97:Y97)&lt;&gt;1),1/$F97,0),0)</f>
        <v>0</v>
      </c>
      <c r="AA97" s="50">
        <f>IFERROR(IF(AND($E97&lt;=AA$14,SUM($I97:Z97)&lt;&gt;1),1/$F97,0),0)</f>
        <v>0</v>
      </c>
      <c r="AB97" s="50">
        <f>IFERROR(IF(AND($E97&lt;=AB$14,SUM($I97:AA97)&lt;&gt;1),1/$F97,0),0)</f>
        <v>0</v>
      </c>
      <c r="AC97" s="50">
        <f>IFERROR(IF(AND($E97&lt;=AC$14,SUM($I97:AB97)&lt;&gt;1),1/$F97,0),0)</f>
        <v>0</v>
      </c>
      <c r="AD97" s="50">
        <f>IFERROR(IF(AND($E97&lt;=AD$14,SUM($I97:AC97)&lt;&gt;1),1/$F97,0),0)</f>
        <v>0</v>
      </c>
      <c r="AE97" s="50">
        <f>IFERROR(IF(AND($E97&lt;=AE$14,SUM($I97:AD97)&lt;&gt;1),1/$F97,0),0)</f>
        <v>0</v>
      </c>
      <c r="AF97" s="50">
        <f>IFERROR(IF(AND($E97&lt;=AF$14,SUM($I97:AE97)&lt;&gt;1),1/$F97,0),0)</f>
        <v>0</v>
      </c>
      <c r="AG97" s="50">
        <f>IFERROR(IF(AND($E97&lt;=AG$14,SUM($I97:AF97)&lt;&gt;1),1/$F97,0),0)</f>
        <v>0</v>
      </c>
      <c r="AH97" s="50">
        <f>IFERROR(IF(AND($E97&lt;=AH$14,SUM($I97:AG97)&lt;&gt;1),1/$F97,0),0)</f>
        <v>1</v>
      </c>
      <c r="AI97" s="50">
        <f>IFERROR(IF(AND($E97&lt;=AI$14,SUM($I97:AH97)&lt;&gt;1),1/$F97,0),0)</f>
        <v>0</v>
      </c>
      <c r="AJ97" s="50">
        <f>IFERROR(IF(AND($E97&lt;=AJ$14,SUM($I97:AI97)&lt;&gt;1),1/$F97,0),0)</f>
        <v>0</v>
      </c>
      <c r="AK97" s="50">
        <f>IFERROR(IF(AND($E97&lt;=AK$14,SUM($I97:AJ97)&lt;&gt;1),1/$F97,0),0)</f>
        <v>0</v>
      </c>
      <c r="AL97" s="50">
        <f>IFERROR(IF(AND($E97&lt;=AL$14,SUM($I97:AK97)&lt;&gt;1),1/$F97,0),0)</f>
        <v>0</v>
      </c>
      <c r="AM97" s="50">
        <f>IFERROR(IF(AND($E97&lt;=AM$14,SUM($I97:AL97)&lt;&gt;1),1/$F97,0),0)</f>
        <v>0</v>
      </c>
      <c r="AN97" s="50">
        <f>IFERROR(IF(AND($E97&lt;=AN$14,SUM($I97:AM97)&lt;&gt;1),1/$F97,0),0)</f>
        <v>0</v>
      </c>
      <c r="AO97" s="50">
        <f>IFERROR(IF(AND($E97&lt;=AO$14,SUM($I97:AN97)&lt;&gt;1),1/$F97,0),0)</f>
        <v>0</v>
      </c>
      <c r="AP97" s="50">
        <f>IFERROR(IF(AND($E97&lt;=AP$14,SUM($I97:AO97)&lt;&gt;1),1/$F97,0),0)</f>
        <v>0</v>
      </c>
      <c r="AQ97" s="50">
        <f>IFERROR(IF(AND($E97&lt;=AQ$14,SUM($I97:AP97)&lt;&gt;1),1/$F97,0),0)</f>
        <v>0</v>
      </c>
      <c r="AR97" s="50">
        <f>IFERROR(IF(AND($E97&lt;=AR$14,SUM($I97:AQ97)&lt;&gt;1),1/$F97,0),0)</f>
        <v>0</v>
      </c>
      <c r="AS97" s="50">
        <f>IFERROR(IF(AND($E97&lt;=AS$14,SUM($I97:AR97)&lt;&gt;1),1/$F97,0),0)</f>
        <v>0</v>
      </c>
    </row>
    <row r="98" spans="2:45" x14ac:dyDescent="0.3">
      <c r="B98" s="36"/>
      <c r="C98" s="37"/>
      <c r="D98" s="38" t="s">
        <v>27</v>
      </c>
      <c r="E98" s="39" t="s">
        <v>27</v>
      </c>
      <c r="F98" s="40"/>
      <c r="G98" s="47"/>
      <c r="H98" s="48"/>
      <c r="I98" s="41" t="s">
        <v>12</v>
      </c>
      <c r="J98" s="51">
        <f t="shared" ref="J98:AS98" si="45">J97*$D97</f>
        <v>0</v>
      </c>
      <c r="K98" s="52">
        <f t="shared" si="45"/>
        <v>0</v>
      </c>
      <c r="L98" s="52">
        <f t="shared" si="45"/>
        <v>0</v>
      </c>
      <c r="M98" s="52">
        <f t="shared" si="45"/>
        <v>0</v>
      </c>
      <c r="N98" s="52">
        <f t="shared" si="45"/>
        <v>0</v>
      </c>
      <c r="O98" s="52">
        <f t="shared" si="45"/>
        <v>0</v>
      </c>
      <c r="P98" s="52">
        <f t="shared" si="45"/>
        <v>0</v>
      </c>
      <c r="Q98" s="52">
        <f t="shared" si="45"/>
        <v>0</v>
      </c>
      <c r="R98" s="52">
        <f t="shared" si="45"/>
        <v>0</v>
      </c>
      <c r="S98" s="52">
        <f t="shared" si="45"/>
        <v>0</v>
      </c>
      <c r="T98" s="52">
        <f t="shared" si="45"/>
        <v>0</v>
      </c>
      <c r="U98" s="52">
        <f t="shared" si="45"/>
        <v>0</v>
      </c>
      <c r="V98" s="52">
        <f t="shared" si="45"/>
        <v>0</v>
      </c>
      <c r="W98" s="52">
        <f t="shared" si="45"/>
        <v>0</v>
      </c>
      <c r="X98" s="52">
        <f t="shared" si="45"/>
        <v>0</v>
      </c>
      <c r="Y98" s="52">
        <f t="shared" si="45"/>
        <v>0</v>
      </c>
      <c r="Z98" s="52">
        <f t="shared" si="45"/>
        <v>0</v>
      </c>
      <c r="AA98" s="52">
        <f t="shared" si="45"/>
        <v>0</v>
      </c>
      <c r="AB98" s="52">
        <f t="shared" si="45"/>
        <v>0</v>
      </c>
      <c r="AC98" s="52">
        <f t="shared" si="45"/>
        <v>0</v>
      </c>
      <c r="AD98" s="52">
        <f t="shared" si="45"/>
        <v>0</v>
      </c>
      <c r="AE98" s="52">
        <f t="shared" si="45"/>
        <v>0</v>
      </c>
      <c r="AF98" s="52">
        <f t="shared" si="45"/>
        <v>0</v>
      </c>
      <c r="AG98" s="52">
        <f t="shared" si="45"/>
        <v>0</v>
      </c>
      <c r="AH98" s="52">
        <f t="shared" si="45"/>
        <v>1667.2190094579003</v>
      </c>
      <c r="AI98" s="52">
        <f t="shared" si="45"/>
        <v>0</v>
      </c>
      <c r="AJ98" s="52">
        <f t="shared" si="45"/>
        <v>0</v>
      </c>
      <c r="AK98" s="52">
        <f t="shared" si="45"/>
        <v>0</v>
      </c>
      <c r="AL98" s="52">
        <f t="shared" si="45"/>
        <v>0</v>
      </c>
      <c r="AM98" s="52">
        <f t="shared" si="45"/>
        <v>0</v>
      </c>
      <c r="AN98" s="52">
        <f t="shared" si="45"/>
        <v>0</v>
      </c>
      <c r="AO98" s="52">
        <f t="shared" si="45"/>
        <v>0</v>
      </c>
      <c r="AP98" s="52">
        <f t="shared" si="45"/>
        <v>0</v>
      </c>
      <c r="AQ98" s="52">
        <f t="shared" si="45"/>
        <v>0</v>
      </c>
      <c r="AR98" s="52">
        <f t="shared" si="45"/>
        <v>0</v>
      </c>
      <c r="AS98" s="52">
        <f t="shared" si="45"/>
        <v>0</v>
      </c>
    </row>
    <row r="99" spans="2:45" x14ac:dyDescent="0.3">
      <c r="B99" s="30">
        <v>42</v>
      </c>
      <c r="C99" s="31"/>
      <c r="D99" s="32">
        <v>919.28700945790001</v>
      </c>
      <c r="E99" s="33">
        <v>44319</v>
      </c>
      <c r="F99" s="34">
        <v>1</v>
      </c>
      <c r="G99" s="45">
        <f>IF(F99&lt;&gt;"",H99-E99,"")</f>
        <v>58</v>
      </c>
      <c r="H99" s="46">
        <f>IFERROR(EOMONTH(E99,F99),"")</f>
        <v>44377</v>
      </c>
      <c r="I99" s="35" t="s">
        <v>11</v>
      </c>
      <c r="J99" s="49">
        <v>0</v>
      </c>
      <c r="K99" s="50">
        <f>IFERROR(IF(AND($E99&lt;=K$14,SUM($I99:J99)&lt;&gt;1),1/$F99,0),0)</f>
        <v>0</v>
      </c>
      <c r="L99" s="50">
        <f>IFERROR(IF(AND($E99&lt;=L$14,SUM($I99:K99)&lt;&gt;1),1/$F99,0),0)</f>
        <v>0</v>
      </c>
      <c r="M99" s="50">
        <f>IFERROR(IF(AND($E99&lt;=M$14,SUM($I99:L99)&lt;&gt;1),1/$F99,0),0)</f>
        <v>0</v>
      </c>
      <c r="N99" s="50">
        <f>IFERROR(IF(AND($E99&lt;=N$14,SUM($I99:M99)&lt;&gt;1),1/$F99,0),0)</f>
        <v>0</v>
      </c>
      <c r="O99" s="50">
        <f>IFERROR(IF(AND($E99&lt;=O$14,SUM($I99:N99)&lt;&gt;1),1/$F99,0),0)</f>
        <v>0</v>
      </c>
      <c r="P99" s="50">
        <f>IFERROR(IF(AND($E99&lt;=P$14,SUM($I99:O99)&lt;&gt;1),1/$F99,0),0)</f>
        <v>0</v>
      </c>
      <c r="Q99" s="50">
        <f>IFERROR(IF(AND($E99&lt;=Q$14,SUM($I99:P99)&lt;&gt;1),1/$F99,0),0)</f>
        <v>0</v>
      </c>
      <c r="R99" s="50">
        <f>IFERROR(IF(AND($E99&lt;=R$14,SUM($I99:Q99)&lt;&gt;1),1/$F99,0),0)</f>
        <v>0</v>
      </c>
      <c r="S99" s="50">
        <f>IFERROR(IF(AND($E99&lt;=S$14,SUM($I99:R99)&lt;&gt;1),1/$F99,0),0)</f>
        <v>0</v>
      </c>
      <c r="T99" s="50">
        <f>IFERROR(IF(AND($E99&lt;=T$14,SUM($I99:S99)&lt;&gt;1),1/$F99,0),0)</f>
        <v>0</v>
      </c>
      <c r="U99" s="50">
        <f>IFERROR(IF(AND($E99&lt;=U$14,SUM($I99:T99)&lt;&gt;1),1/$F99,0),0)</f>
        <v>0</v>
      </c>
      <c r="V99" s="50">
        <f>IFERROR(IF(AND($E99&lt;=V$14,SUM($I99:U99)&lt;&gt;1),1/$F99,0),0)</f>
        <v>0</v>
      </c>
      <c r="W99" s="50">
        <f>IFERROR(IF(AND($E99&lt;=W$14,SUM($I99:V99)&lt;&gt;1),1/$F99,0),0)</f>
        <v>0</v>
      </c>
      <c r="X99" s="50">
        <f>IFERROR(IF(AND($E99&lt;=X$14,SUM($I99:W99)&lt;&gt;1),1/$F99,0),0)</f>
        <v>0</v>
      </c>
      <c r="Y99" s="50">
        <f>IFERROR(IF(AND($E99&lt;=Y$14,SUM($I99:X99)&lt;&gt;1),1/$F99,0),0)</f>
        <v>0</v>
      </c>
      <c r="Z99" s="50">
        <f>IFERROR(IF(AND($E99&lt;=Z$14,SUM($I99:Y99)&lt;&gt;1),1/$F99,0),0)</f>
        <v>0</v>
      </c>
      <c r="AA99" s="50">
        <f>IFERROR(IF(AND($E99&lt;=AA$14,SUM($I99:Z99)&lt;&gt;1),1/$F99,0),0)</f>
        <v>0</v>
      </c>
      <c r="AB99" s="50">
        <f>IFERROR(IF(AND($E99&lt;=AB$14,SUM($I99:AA99)&lt;&gt;1),1/$F99,0),0)</f>
        <v>0</v>
      </c>
      <c r="AC99" s="50">
        <f>IFERROR(IF(AND($E99&lt;=AC$14,SUM($I99:AB99)&lt;&gt;1),1/$F99,0),0)</f>
        <v>0</v>
      </c>
      <c r="AD99" s="50">
        <f>IFERROR(IF(AND($E99&lt;=AD$14,SUM($I99:AC99)&lt;&gt;1),1/$F99,0),0)</f>
        <v>0</v>
      </c>
      <c r="AE99" s="50">
        <f>IFERROR(IF(AND($E99&lt;=AE$14,SUM($I99:AD99)&lt;&gt;1),1/$F99,0),0)</f>
        <v>0</v>
      </c>
      <c r="AF99" s="50">
        <f>IFERROR(IF(AND($E99&lt;=AF$14,SUM($I99:AE99)&lt;&gt;1),1/$F99,0),0)</f>
        <v>0</v>
      </c>
      <c r="AG99" s="50">
        <f>IFERROR(IF(AND($E99&lt;=AG$14,SUM($I99:AF99)&lt;&gt;1),1/$F99,0),0)</f>
        <v>0</v>
      </c>
      <c r="AH99" s="50">
        <f>IFERROR(IF(AND($E99&lt;=AH$14,SUM($I99:AG99)&lt;&gt;1),1/$F99,0),0)</f>
        <v>0</v>
      </c>
      <c r="AI99" s="50">
        <f>IFERROR(IF(AND($E99&lt;=AI$14,SUM($I99:AH99)&lt;&gt;1),1/$F99,0),0)</f>
        <v>0</v>
      </c>
      <c r="AJ99" s="50">
        <f>IFERROR(IF(AND($E99&lt;=AJ$14,SUM($I99:AI99)&lt;&gt;1),1/$F99,0),0)</f>
        <v>0</v>
      </c>
      <c r="AK99" s="50">
        <f>IFERROR(IF(AND($E99&lt;=AK$14,SUM($I99:AJ99)&lt;&gt;1),1/$F99,0),0)</f>
        <v>0</v>
      </c>
      <c r="AL99" s="50">
        <f>IFERROR(IF(AND($E99&lt;=AL$14,SUM($I99:AK99)&lt;&gt;1),1/$F99,0),0)</f>
        <v>0</v>
      </c>
      <c r="AM99" s="50">
        <f>IFERROR(IF(AND($E99&lt;=AM$14,SUM($I99:AL99)&lt;&gt;1),1/$F99,0),0)</f>
        <v>1</v>
      </c>
      <c r="AN99" s="50">
        <f>IFERROR(IF(AND($E99&lt;=AN$14,SUM($I99:AM99)&lt;&gt;1),1/$F99,0),0)</f>
        <v>0</v>
      </c>
      <c r="AO99" s="50">
        <f>IFERROR(IF(AND($E99&lt;=AO$14,SUM($I99:AN99)&lt;&gt;1),1/$F99,0),0)</f>
        <v>0</v>
      </c>
      <c r="AP99" s="50">
        <f>IFERROR(IF(AND($E99&lt;=AP$14,SUM($I99:AO99)&lt;&gt;1),1/$F99,0),0)</f>
        <v>0</v>
      </c>
      <c r="AQ99" s="50">
        <f>IFERROR(IF(AND($E99&lt;=AQ$14,SUM($I99:AP99)&lt;&gt;1),1/$F99,0),0)</f>
        <v>0</v>
      </c>
      <c r="AR99" s="50">
        <f>IFERROR(IF(AND($E99&lt;=AR$14,SUM($I99:AQ99)&lt;&gt;1),1/$F99,0),0)</f>
        <v>0</v>
      </c>
      <c r="AS99" s="50">
        <f>IFERROR(IF(AND($E99&lt;=AS$14,SUM($I99:AR99)&lt;&gt;1),1/$F99,0),0)</f>
        <v>0</v>
      </c>
    </row>
    <row r="100" spans="2:45" x14ac:dyDescent="0.3">
      <c r="B100" s="36"/>
      <c r="C100" s="37"/>
      <c r="D100" s="38" t="s">
        <v>27</v>
      </c>
      <c r="E100" s="39" t="s">
        <v>27</v>
      </c>
      <c r="F100" s="40"/>
      <c r="G100" s="47"/>
      <c r="H100" s="48"/>
      <c r="I100" s="41" t="s">
        <v>12</v>
      </c>
      <c r="J100" s="51">
        <f t="shared" ref="J100:AS100" si="46">J99*$D99</f>
        <v>0</v>
      </c>
      <c r="K100" s="52">
        <f t="shared" si="46"/>
        <v>0</v>
      </c>
      <c r="L100" s="52">
        <f t="shared" si="46"/>
        <v>0</v>
      </c>
      <c r="M100" s="52">
        <f t="shared" si="46"/>
        <v>0</v>
      </c>
      <c r="N100" s="52">
        <f t="shared" si="46"/>
        <v>0</v>
      </c>
      <c r="O100" s="52">
        <f t="shared" si="46"/>
        <v>0</v>
      </c>
      <c r="P100" s="52">
        <f t="shared" si="46"/>
        <v>0</v>
      </c>
      <c r="Q100" s="52">
        <f t="shared" si="46"/>
        <v>0</v>
      </c>
      <c r="R100" s="52">
        <f t="shared" si="46"/>
        <v>0</v>
      </c>
      <c r="S100" s="52">
        <f t="shared" si="46"/>
        <v>0</v>
      </c>
      <c r="T100" s="52">
        <f t="shared" si="46"/>
        <v>0</v>
      </c>
      <c r="U100" s="52">
        <f t="shared" si="46"/>
        <v>0</v>
      </c>
      <c r="V100" s="52">
        <f t="shared" si="46"/>
        <v>0</v>
      </c>
      <c r="W100" s="52">
        <f t="shared" si="46"/>
        <v>0</v>
      </c>
      <c r="X100" s="52">
        <f t="shared" si="46"/>
        <v>0</v>
      </c>
      <c r="Y100" s="52">
        <f t="shared" si="46"/>
        <v>0</v>
      </c>
      <c r="Z100" s="52">
        <f t="shared" si="46"/>
        <v>0</v>
      </c>
      <c r="AA100" s="52">
        <f t="shared" si="46"/>
        <v>0</v>
      </c>
      <c r="AB100" s="52">
        <f t="shared" si="46"/>
        <v>0</v>
      </c>
      <c r="AC100" s="52">
        <f t="shared" si="46"/>
        <v>0</v>
      </c>
      <c r="AD100" s="52">
        <f t="shared" si="46"/>
        <v>0</v>
      </c>
      <c r="AE100" s="52">
        <f t="shared" si="46"/>
        <v>0</v>
      </c>
      <c r="AF100" s="52">
        <f t="shared" si="46"/>
        <v>0</v>
      </c>
      <c r="AG100" s="52">
        <f t="shared" si="46"/>
        <v>0</v>
      </c>
      <c r="AH100" s="52">
        <f t="shared" si="46"/>
        <v>0</v>
      </c>
      <c r="AI100" s="52">
        <f t="shared" si="46"/>
        <v>0</v>
      </c>
      <c r="AJ100" s="52">
        <f t="shared" si="46"/>
        <v>0</v>
      </c>
      <c r="AK100" s="52">
        <f t="shared" si="46"/>
        <v>0</v>
      </c>
      <c r="AL100" s="52">
        <f t="shared" si="46"/>
        <v>0</v>
      </c>
      <c r="AM100" s="52">
        <f t="shared" si="46"/>
        <v>919.28700945790001</v>
      </c>
      <c r="AN100" s="52">
        <f t="shared" si="46"/>
        <v>0</v>
      </c>
      <c r="AO100" s="52">
        <f t="shared" si="46"/>
        <v>0</v>
      </c>
      <c r="AP100" s="52">
        <f t="shared" si="46"/>
        <v>0</v>
      </c>
      <c r="AQ100" s="52">
        <f t="shared" si="46"/>
        <v>0</v>
      </c>
      <c r="AR100" s="52">
        <f t="shared" si="46"/>
        <v>0</v>
      </c>
      <c r="AS100" s="52">
        <f t="shared" si="46"/>
        <v>0</v>
      </c>
    </row>
    <row r="101" spans="2:45" x14ac:dyDescent="0.3">
      <c r="B101" s="30">
        <v>43</v>
      </c>
      <c r="C101" s="31"/>
      <c r="D101" s="32">
        <v>12930.241032075659</v>
      </c>
      <c r="E101" s="33">
        <v>44324</v>
      </c>
      <c r="F101" s="34">
        <v>2</v>
      </c>
      <c r="G101" s="45">
        <f>IF(F101&lt;&gt;"",H101-E101,"")</f>
        <v>84</v>
      </c>
      <c r="H101" s="46">
        <f>IFERROR(EOMONTH(E101,F101),"")</f>
        <v>44408</v>
      </c>
      <c r="I101" s="35" t="s">
        <v>11</v>
      </c>
      <c r="J101" s="49">
        <v>0</v>
      </c>
      <c r="K101" s="50">
        <f>IFERROR(IF(AND($E101&lt;=K$14,SUM($I101:J101)&lt;&gt;1),1/$F101,0),0)</f>
        <v>0</v>
      </c>
      <c r="L101" s="50">
        <f>IFERROR(IF(AND($E101&lt;=L$14,SUM($I101:K101)&lt;&gt;1),1/$F101,0),0)</f>
        <v>0</v>
      </c>
      <c r="M101" s="50">
        <f>IFERROR(IF(AND($E101&lt;=M$14,SUM($I101:L101)&lt;&gt;1),1/$F101,0),0)</f>
        <v>0</v>
      </c>
      <c r="N101" s="50">
        <f>IFERROR(IF(AND($E101&lt;=N$14,SUM($I101:M101)&lt;&gt;1),1/$F101,0),0)</f>
        <v>0</v>
      </c>
      <c r="O101" s="50">
        <f>IFERROR(IF(AND($E101&lt;=O$14,SUM($I101:N101)&lt;&gt;1),1/$F101,0),0)</f>
        <v>0</v>
      </c>
      <c r="P101" s="50">
        <f>IFERROR(IF(AND($E101&lt;=P$14,SUM($I101:O101)&lt;&gt;1),1/$F101,0),0)</f>
        <v>0</v>
      </c>
      <c r="Q101" s="50">
        <f>IFERROR(IF(AND($E101&lt;=Q$14,SUM($I101:P101)&lt;&gt;1),1/$F101,0),0)</f>
        <v>0</v>
      </c>
      <c r="R101" s="50">
        <f>IFERROR(IF(AND($E101&lt;=R$14,SUM($I101:Q101)&lt;&gt;1),1/$F101,0),0)</f>
        <v>0</v>
      </c>
      <c r="S101" s="50">
        <f>IFERROR(IF(AND($E101&lt;=S$14,SUM($I101:R101)&lt;&gt;1),1/$F101,0),0)</f>
        <v>0</v>
      </c>
      <c r="T101" s="50">
        <f>IFERROR(IF(AND($E101&lt;=T$14,SUM($I101:S101)&lt;&gt;1),1/$F101,0),0)</f>
        <v>0</v>
      </c>
      <c r="U101" s="50">
        <f>IFERROR(IF(AND($E101&lt;=U$14,SUM($I101:T101)&lt;&gt;1),1/$F101,0),0)</f>
        <v>0</v>
      </c>
      <c r="V101" s="50">
        <f>IFERROR(IF(AND($E101&lt;=V$14,SUM($I101:U101)&lt;&gt;1),1/$F101,0),0)</f>
        <v>0</v>
      </c>
      <c r="W101" s="50">
        <f>IFERROR(IF(AND($E101&lt;=W$14,SUM($I101:V101)&lt;&gt;1),1/$F101,0),0)</f>
        <v>0</v>
      </c>
      <c r="X101" s="50">
        <f>IFERROR(IF(AND($E101&lt;=X$14,SUM($I101:W101)&lt;&gt;1),1/$F101,0),0)</f>
        <v>0</v>
      </c>
      <c r="Y101" s="50">
        <f>IFERROR(IF(AND($E101&lt;=Y$14,SUM($I101:X101)&lt;&gt;1),1/$F101,0),0)</f>
        <v>0</v>
      </c>
      <c r="Z101" s="50">
        <f>IFERROR(IF(AND($E101&lt;=Z$14,SUM($I101:Y101)&lt;&gt;1),1/$F101,0),0)</f>
        <v>0</v>
      </c>
      <c r="AA101" s="50">
        <f>IFERROR(IF(AND($E101&lt;=AA$14,SUM($I101:Z101)&lt;&gt;1),1/$F101,0),0)</f>
        <v>0</v>
      </c>
      <c r="AB101" s="50">
        <f>IFERROR(IF(AND($E101&lt;=AB$14,SUM($I101:AA101)&lt;&gt;1),1/$F101,0),0)</f>
        <v>0</v>
      </c>
      <c r="AC101" s="50">
        <f>IFERROR(IF(AND($E101&lt;=AC$14,SUM($I101:AB101)&lt;&gt;1),1/$F101,0),0)</f>
        <v>0</v>
      </c>
      <c r="AD101" s="50">
        <f>IFERROR(IF(AND($E101&lt;=AD$14,SUM($I101:AC101)&lt;&gt;1),1/$F101,0),0)</f>
        <v>0</v>
      </c>
      <c r="AE101" s="50">
        <f>IFERROR(IF(AND($E101&lt;=AE$14,SUM($I101:AD101)&lt;&gt;1),1/$F101,0),0)</f>
        <v>0</v>
      </c>
      <c r="AF101" s="50">
        <f>IFERROR(IF(AND($E101&lt;=AF$14,SUM($I101:AE101)&lt;&gt;1),1/$F101,0),0)</f>
        <v>0</v>
      </c>
      <c r="AG101" s="50">
        <f>IFERROR(IF(AND($E101&lt;=AG$14,SUM($I101:AF101)&lt;&gt;1),1/$F101,0),0)</f>
        <v>0</v>
      </c>
      <c r="AH101" s="50">
        <f>IFERROR(IF(AND($E101&lt;=AH$14,SUM($I101:AG101)&lt;&gt;1),1/$F101,0),0)</f>
        <v>0</v>
      </c>
      <c r="AI101" s="50">
        <f>IFERROR(IF(AND($E101&lt;=AI$14,SUM($I101:AH101)&lt;&gt;1),1/$F101,0),0)</f>
        <v>0</v>
      </c>
      <c r="AJ101" s="50">
        <f>IFERROR(IF(AND($E101&lt;=AJ$14,SUM($I101:AI101)&lt;&gt;1),1/$F101,0),0)</f>
        <v>0</v>
      </c>
      <c r="AK101" s="50">
        <f>IFERROR(IF(AND($E101&lt;=AK$14,SUM($I101:AJ101)&lt;&gt;1),1/$F101,0),0)</f>
        <v>0</v>
      </c>
      <c r="AL101" s="50">
        <f>IFERROR(IF(AND($E101&lt;=AL$14,SUM($I101:AK101)&lt;&gt;1),1/$F101,0),0)</f>
        <v>0</v>
      </c>
      <c r="AM101" s="50">
        <f>IFERROR(IF(AND($E101&lt;=AM$14,SUM($I101:AL101)&lt;&gt;1),1/$F101,0),0)</f>
        <v>0.5</v>
      </c>
      <c r="AN101" s="50">
        <f>IFERROR(IF(AND($E101&lt;=AN$14,SUM($I101:AM101)&lt;&gt;1),1/$F101,0),0)</f>
        <v>0.5</v>
      </c>
      <c r="AO101" s="50">
        <f>IFERROR(IF(AND($E101&lt;=AO$14,SUM($I101:AN101)&lt;&gt;1),1/$F101,0),0)</f>
        <v>0</v>
      </c>
      <c r="AP101" s="50">
        <f>IFERROR(IF(AND($E101&lt;=AP$14,SUM($I101:AO101)&lt;&gt;1),1/$F101,0),0)</f>
        <v>0</v>
      </c>
      <c r="AQ101" s="50">
        <f>IFERROR(IF(AND($E101&lt;=AQ$14,SUM($I101:AP101)&lt;&gt;1),1/$F101,0),0)</f>
        <v>0</v>
      </c>
      <c r="AR101" s="50">
        <f>IFERROR(IF(AND($E101&lt;=AR$14,SUM($I101:AQ101)&lt;&gt;1),1/$F101,0),0)</f>
        <v>0</v>
      </c>
      <c r="AS101" s="50">
        <f>IFERROR(IF(AND($E101&lt;=AS$14,SUM($I101:AR101)&lt;&gt;1),1/$F101,0),0)</f>
        <v>0</v>
      </c>
    </row>
    <row r="102" spans="2:45" x14ac:dyDescent="0.3">
      <c r="B102" s="36"/>
      <c r="C102" s="37"/>
      <c r="D102" s="38"/>
      <c r="E102" s="39"/>
      <c r="F102" s="40"/>
      <c r="G102" s="47"/>
      <c r="H102" s="48"/>
      <c r="I102" s="41" t="s">
        <v>12</v>
      </c>
      <c r="J102" s="51">
        <f t="shared" ref="J102:AS102" si="47">J101*$D101</f>
        <v>0</v>
      </c>
      <c r="K102" s="52">
        <f t="shared" si="47"/>
        <v>0</v>
      </c>
      <c r="L102" s="52">
        <f t="shared" si="47"/>
        <v>0</v>
      </c>
      <c r="M102" s="52">
        <f t="shared" si="47"/>
        <v>0</v>
      </c>
      <c r="N102" s="52">
        <f t="shared" si="47"/>
        <v>0</v>
      </c>
      <c r="O102" s="52">
        <f t="shared" si="47"/>
        <v>0</v>
      </c>
      <c r="P102" s="52">
        <f t="shared" si="47"/>
        <v>0</v>
      </c>
      <c r="Q102" s="52">
        <f t="shared" si="47"/>
        <v>0</v>
      </c>
      <c r="R102" s="52">
        <f t="shared" si="47"/>
        <v>0</v>
      </c>
      <c r="S102" s="52">
        <f t="shared" si="47"/>
        <v>0</v>
      </c>
      <c r="T102" s="52">
        <f t="shared" si="47"/>
        <v>0</v>
      </c>
      <c r="U102" s="52">
        <f t="shared" si="47"/>
        <v>0</v>
      </c>
      <c r="V102" s="52">
        <f t="shared" si="47"/>
        <v>0</v>
      </c>
      <c r="W102" s="52">
        <f t="shared" si="47"/>
        <v>0</v>
      </c>
      <c r="X102" s="52">
        <f t="shared" si="47"/>
        <v>0</v>
      </c>
      <c r="Y102" s="52">
        <f t="shared" si="47"/>
        <v>0</v>
      </c>
      <c r="Z102" s="52">
        <f t="shared" si="47"/>
        <v>0</v>
      </c>
      <c r="AA102" s="52">
        <f t="shared" si="47"/>
        <v>0</v>
      </c>
      <c r="AB102" s="52">
        <f t="shared" si="47"/>
        <v>0</v>
      </c>
      <c r="AC102" s="52">
        <f t="shared" si="47"/>
        <v>0</v>
      </c>
      <c r="AD102" s="52">
        <f t="shared" si="47"/>
        <v>0</v>
      </c>
      <c r="AE102" s="52">
        <f t="shared" si="47"/>
        <v>0</v>
      </c>
      <c r="AF102" s="52">
        <f t="shared" si="47"/>
        <v>0</v>
      </c>
      <c r="AG102" s="52">
        <f t="shared" si="47"/>
        <v>0</v>
      </c>
      <c r="AH102" s="52">
        <f t="shared" si="47"/>
        <v>0</v>
      </c>
      <c r="AI102" s="52">
        <f t="shared" si="47"/>
        <v>0</v>
      </c>
      <c r="AJ102" s="52">
        <f t="shared" si="47"/>
        <v>0</v>
      </c>
      <c r="AK102" s="52">
        <f t="shared" si="47"/>
        <v>0</v>
      </c>
      <c r="AL102" s="52">
        <f t="shared" si="47"/>
        <v>0</v>
      </c>
      <c r="AM102" s="52">
        <f t="shared" si="47"/>
        <v>6465.1205160378295</v>
      </c>
      <c r="AN102" s="52">
        <f t="shared" si="47"/>
        <v>6465.1205160378295</v>
      </c>
      <c r="AO102" s="52">
        <f t="shared" si="47"/>
        <v>0</v>
      </c>
      <c r="AP102" s="52">
        <f t="shared" si="47"/>
        <v>0</v>
      </c>
      <c r="AQ102" s="52">
        <f t="shared" si="47"/>
        <v>0</v>
      </c>
      <c r="AR102" s="52">
        <f t="shared" si="47"/>
        <v>0</v>
      </c>
      <c r="AS102" s="52">
        <f t="shared" si="47"/>
        <v>0</v>
      </c>
    </row>
    <row r="103" spans="2:45" x14ac:dyDescent="0.3">
      <c r="B103" s="30">
        <v>44</v>
      </c>
      <c r="C103" s="31"/>
      <c r="D103" s="32"/>
      <c r="E103" s="33"/>
      <c r="F103" s="34"/>
      <c r="G103" s="45" t="str">
        <f>IF(F103&lt;&gt;"",H103-E103,"")</f>
        <v/>
      </c>
      <c r="H103" s="46">
        <f>IFERROR(EOMONTH(E103,F103),"")</f>
        <v>31</v>
      </c>
      <c r="I103" s="35" t="s">
        <v>11</v>
      </c>
      <c r="J103" s="49">
        <v>0</v>
      </c>
      <c r="K103" s="50">
        <f>IFERROR(IF(AND($E103&lt;=K$14,SUM($I103:J103)&lt;&gt;1),1/$F103,0),0)</f>
        <v>0</v>
      </c>
      <c r="L103" s="50">
        <f>IFERROR(IF(AND($E103&lt;=L$14,SUM($I103:K103)&lt;&gt;1),1/$F103,0),0)</f>
        <v>0</v>
      </c>
      <c r="M103" s="50">
        <f>IFERROR(IF(AND($E103&lt;=M$14,SUM($I103:L103)&lt;&gt;1),1/$F103,0),0)</f>
        <v>0</v>
      </c>
      <c r="N103" s="50">
        <f>IFERROR(IF(AND($E103&lt;=N$14,SUM($I103:M103)&lt;&gt;1),1/$F103,0),0)</f>
        <v>0</v>
      </c>
      <c r="O103" s="50">
        <f>IFERROR(IF(AND($E103&lt;=O$14,SUM($I103:N103)&lt;&gt;1),1/$F103,0),0)</f>
        <v>0</v>
      </c>
      <c r="P103" s="50">
        <f>IFERROR(IF(AND($E103&lt;=P$14,SUM($I103:O103)&lt;&gt;1),1/$F103,0),0)</f>
        <v>0</v>
      </c>
      <c r="Q103" s="50">
        <f>IFERROR(IF(AND($E103&lt;=Q$14,SUM($I103:P103)&lt;&gt;1),1/$F103,0),0)</f>
        <v>0</v>
      </c>
      <c r="R103" s="50">
        <f>IFERROR(IF(AND($E103&lt;=R$14,SUM($I103:Q103)&lt;&gt;1),1/$F103,0),0)</f>
        <v>0</v>
      </c>
      <c r="S103" s="50">
        <f>IFERROR(IF(AND($E103&lt;=S$14,SUM($I103:R103)&lt;&gt;1),1/$F103,0),0)</f>
        <v>0</v>
      </c>
      <c r="T103" s="50">
        <f>IFERROR(IF(AND($E103&lt;=T$14,SUM($I103:S103)&lt;&gt;1),1/$F103,0),0)</f>
        <v>0</v>
      </c>
      <c r="U103" s="50">
        <f>IFERROR(IF(AND($E103&lt;=U$14,SUM($I103:T103)&lt;&gt;1),1/$F103,0),0)</f>
        <v>0</v>
      </c>
      <c r="V103" s="50">
        <f>IFERROR(IF(AND($E103&lt;=V$14,SUM($I103:U103)&lt;&gt;1),1/$F103,0),0)</f>
        <v>0</v>
      </c>
      <c r="W103" s="50">
        <f>IFERROR(IF(AND($E103&lt;=W$14,SUM($I103:V103)&lt;&gt;1),1/$F103,0),0)</f>
        <v>0</v>
      </c>
      <c r="X103" s="50">
        <f>IFERROR(IF(AND($E103&lt;=X$14,SUM($I103:W103)&lt;&gt;1),1/$F103,0),0)</f>
        <v>0</v>
      </c>
      <c r="Y103" s="50">
        <f>IFERROR(IF(AND($E103&lt;=Y$14,SUM($I103:X103)&lt;&gt;1),1/$F103,0),0)</f>
        <v>0</v>
      </c>
      <c r="Z103" s="50">
        <f>IFERROR(IF(AND($E103&lt;=Z$14,SUM($I103:Y103)&lt;&gt;1),1/$F103,0),0)</f>
        <v>0</v>
      </c>
      <c r="AA103" s="50">
        <f>IFERROR(IF(AND($E103&lt;=AA$14,SUM($I103:Z103)&lt;&gt;1),1/$F103,0),0)</f>
        <v>0</v>
      </c>
      <c r="AB103" s="50">
        <f>IFERROR(IF(AND($E103&lt;=AB$14,SUM($I103:AA103)&lt;&gt;1),1/$F103,0),0)</f>
        <v>0</v>
      </c>
      <c r="AC103" s="50">
        <f>IFERROR(IF(AND($E103&lt;=AC$14,SUM($I103:AB103)&lt;&gt;1),1/$F103,0),0)</f>
        <v>0</v>
      </c>
      <c r="AD103" s="50">
        <f>IFERROR(IF(AND($E103&lt;=AD$14,SUM($I103:AC103)&lt;&gt;1),1/$F103,0),0)</f>
        <v>0</v>
      </c>
      <c r="AE103" s="50">
        <f>IFERROR(IF(AND($E103&lt;=AE$14,SUM($I103:AD103)&lt;&gt;1),1/$F103,0),0)</f>
        <v>0</v>
      </c>
      <c r="AF103" s="50">
        <f>IFERROR(IF(AND($E103&lt;=AF$14,SUM($I103:AE103)&lt;&gt;1),1/$F103,0),0)</f>
        <v>0</v>
      </c>
      <c r="AG103" s="50">
        <f>IFERROR(IF(AND($E103&lt;=AG$14,SUM($I103:AF103)&lt;&gt;1),1/$F103,0),0)</f>
        <v>0</v>
      </c>
      <c r="AH103" s="50">
        <f>IFERROR(IF(AND($E103&lt;=AH$14,SUM($I103:AG103)&lt;&gt;1),1/$F103,0),0)</f>
        <v>0</v>
      </c>
      <c r="AI103" s="50">
        <f>IFERROR(IF(AND($E103&lt;=AI$14,SUM($I103:AH103)&lt;&gt;1),1/$F103,0),0)</f>
        <v>0</v>
      </c>
      <c r="AJ103" s="50">
        <f>IFERROR(IF(AND($E103&lt;=AJ$14,SUM($I103:AI103)&lt;&gt;1),1/$F103,0),0)</f>
        <v>0</v>
      </c>
      <c r="AK103" s="50">
        <f>IFERROR(IF(AND($E103&lt;=AK$14,SUM($I103:AJ103)&lt;&gt;1),1/$F103,0),0)</f>
        <v>0</v>
      </c>
      <c r="AL103" s="50">
        <f>IFERROR(IF(AND($E103&lt;=AL$14,SUM($I103:AK103)&lt;&gt;1),1/$F103,0),0)</f>
        <v>0</v>
      </c>
      <c r="AM103" s="50">
        <f>IFERROR(IF(AND($E103&lt;=AM$14,SUM($I103:AL103)&lt;&gt;1),1/$F103,0),0)</f>
        <v>0</v>
      </c>
      <c r="AN103" s="50">
        <f>IFERROR(IF(AND($E103&lt;=AN$14,SUM($I103:AM103)&lt;&gt;1),1/$F103,0),0)</f>
        <v>0</v>
      </c>
      <c r="AO103" s="50">
        <f>IFERROR(IF(AND($E103&lt;=AO$14,SUM($I103:AN103)&lt;&gt;1),1/$F103,0),0)</f>
        <v>0</v>
      </c>
      <c r="AP103" s="50">
        <f>IFERROR(IF(AND($E103&lt;=AP$14,SUM($I103:AO103)&lt;&gt;1),1/$F103,0),0)</f>
        <v>0</v>
      </c>
      <c r="AQ103" s="50">
        <f>IFERROR(IF(AND($E103&lt;=AQ$14,SUM($I103:AP103)&lt;&gt;1),1/$F103,0),0)</f>
        <v>0</v>
      </c>
      <c r="AR103" s="50">
        <f>IFERROR(IF(AND($E103&lt;=AR$14,SUM($I103:AQ103)&lt;&gt;1),1/$F103,0),0)</f>
        <v>0</v>
      </c>
      <c r="AS103" s="50">
        <f>IFERROR(IF(AND($E103&lt;=AS$14,SUM($I103:AR103)&lt;&gt;1),1/$F103,0),0)</f>
        <v>0</v>
      </c>
    </row>
    <row r="104" spans="2:45" x14ac:dyDescent="0.3">
      <c r="B104" s="36"/>
      <c r="C104" s="37"/>
      <c r="D104" s="38"/>
      <c r="E104" s="39"/>
      <c r="F104" s="40"/>
      <c r="G104" s="47"/>
      <c r="H104" s="48"/>
      <c r="I104" s="41" t="s">
        <v>12</v>
      </c>
      <c r="J104" s="51">
        <f t="shared" ref="J104:AS104" si="48">J103*$D103</f>
        <v>0</v>
      </c>
      <c r="K104" s="52">
        <f t="shared" si="48"/>
        <v>0</v>
      </c>
      <c r="L104" s="52">
        <f t="shared" si="48"/>
        <v>0</v>
      </c>
      <c r="M104" s="52">
        <f t="shared" si="48"/>
        <v>0</v>
      </c>
      <c r="N104" s="52">
        <f t="shared" si="48"/>
        <v>0</v>
      </c>
      <c r="O104" s="52">
        <f t="shared" si="48"/>
        <v>0</v>
      </c>
      <c r="P104" s="52">
        <f t="shared" si="48"/>
        <v>0</v>
      </c>
      <c r="Q104" s="52">
        <f t="shared" si="48"/>
        <v>0</v>
      </c>
      <c r="R104" s="52">
        <f t="shared" si="48"/>
        <v>0</v>
      </c>
      <c r="S104" s="52">
        <f t="shared" si="48"/>
        <v>0</v>
      </c>
      <c r="T104" s="52">
        <f t="shared" si="48"/>
        <v>0</v>
      </c>
      <c r="U104" s="52">
        <f t="shared" si="48"/>
        <v>0</v>
      </c>
      <c r="V104" s="52">
        <f t="shared" si="48"/>
        <v>0</v>
      </c>
      <c r="W104" s="52">
        <f t="shared" si="48"/>
        <v>0</v>
      </c>
      <c r="X104" s="52">
        <f t="shared" si="48"/>
        <v>0</v>
      </c>
      <c r="Y104" s="52">
        <f t="shared" si="48"/>
        <v>0</v>
      </c>
      <c r="Z104" s="52">
        <f t="shared" si="48"/>
        <v>0</v>
      </c>
      <c r="AA104" s="52">
        <f t="shared" si="48"/>
        <v>0</v>
      </c>
      <c r="AB104" s="52">
        <f t="shared" si="48"/>
        <v>0</v>
      </c>
      <c r="AC104" s="52">
        <f t="shared" si="48"/>
        <v>0</v>
      </c>
      <c r="AD104" s="52">
        <f t="shared" si="48"/>
        <v>0</v>
      </c>
      <c r="AE104" s="52">
        <f t="shared" si="48"/>
        <v>0</v>
      </c>
      <c r="AF104" s="52">
        <f t="shared" si="48"/>
        <v>0</v>
      </c>
      <c r="AG104" s="52">
        <f t="shared" si="48"/>
        <v>0</v>
      </c>
      <c r="AH104" s="52">
        <f t="shared" si="48"/>
        <v>0</v>
      </c>
      <c r="AI104" s="52">
        <f t="shared" si="48"/>
        <v>0</v>
      </c>
      <c r="AJ104" s="52">
        <f t="shared" si="48"/>
        <v>0</v>
      </c>
      <c r="AK104" s="52">
        <f t="shared" si="48"/>
        <v>0</v>
      </c>
      <c r="AL104" s="52">
        <f t="shared" si="48"/>
        <v>0</v>
      </c>
      <c r="AM104" s="52">
        <f t="shared" si="48"/>
        <v>0</v>
      </c>
      <c r="AN104" s="52">
        <f t="shared" si="48"/>
        <v>0</v>
      </c>
      <c r="AO104" s="52">
        <f t="shared" si="48"/>
        <v>0</v>
      </c>
      <c r="AP104" s="52">
        <f t="shared" si="48"/>
        <v>0</v>
      </c>
      <c r="AQ104" s="52">
        <f t="shared" si="48"/>
        <v>0</v>
      </c>
      <c r="AR104" s="52">
        <f t="shared" si="48"/>
        <v>0</v>
      </c>
      <c r="AS104" s="52">
        <f t="shared" si="48"/>
        <v>0</v>
      </c>
    </row>
    <row r="105" spans="2:45" x14ac:dyDescent="0.3">
      <c r="B105" s="30">
        <v>45</v>
      </c>
      <c r="C105" s="31"/>
      <c r="D105" s="32"/>
      <c r="E105" s="33"/>
      <c r="F105" s="34"/>
      <c r="G105" s="45" t="str">
        <f>IF(F105&lt;&gt;"",H105-E105,"")</f>
        <v/>
      </c>
      <c r="H105" s="46">
        <f>IFERROR(EOMONTH(E105,F105),"")</f>
        <v>31</v>
      </c>
      <c r="I105" s="35" t="s">
        <v>11</v>
      </c>
      <c r="J105" s="49">
        <v>0</v>
      </c>
      <c r="K105" s="50">
        <f>IFERROR(IF(AND($E105&lt;=K$14,SUM($I105:J105)&lt;&gt;1),1/$F105,0),0)</f>
        <v>0</v>
      </c>
      <c r="L105" s="50">
        <f>IFERROR(IF(AND($E105&lt;=L$14,SUM($I105:K105)&lt;&gt;1),1/$F105,0),0)</f>
        <v>0</v>
      </c>
      <c r="M105" s="50">
        <f>IFERROR(IF(AND($E105&lt;=M$14,SUM($I105:L105)&lt;&gt;1),1/$F105,0),0)</f>
        <v>0</v>
      </c>
      <c r="N105" s="50">
        <f>IFERROR(IF(AND($E105&lt;=N$14,SUM($I105:M105)&lt;&gt;1),1/$F105,0),0)</f>
        <v>0</v>
      </c>
      <c r="O105" s="50">
        <f>IFERROR(IF(AND($E105&lt;=O$14,SUM($I105:N105)&lt;&gt;1),1/$F105,0),0)</f>
        <v>0</v>
      </c>
      <c r="P105" s="50">
        <f>IFERROR(IF(AND($E105&lt;=P$14,SUM($I105:O105)&lt;&gt;1),1/$F105,0),0)</f>
        <v>0</v>
      </c>
      <c r="Q105" s="50">
        <f>IFERROR(IF(AND($E105&lt;=Q$14,SUM($I105:P105)&lt;&gt;1),1/$F105,0),0)</f>
        <v>0</v>
      </c>
      <c r="R105" s="50">
        <f>IFERROR(IF(AND($E105&lt;=R$14,SUM($I105:Q105)&lt;&gt;1),1/$F105,0),0)</f>
        <v>0</v>
      </c>
      <c r="S105" s="50">
        <f>IFERROR(IF(AND($E105&lt;=S$14,SUM($I105:R105)&lt;&gt;1),1/$F105,0),0)</f>
        <v>0</v>
      </c>
      <c r="T105" s="50">
        <f>IFERROR(IF(AND($E105&lt;=T$14,SUM($I105:S105)&lt;&gt;1),1/$F105,0),0)</f>
        <v>0</v>
      </c>
      <c r="U105" s="50">
        <f>IFERROR(IF(AND($E105&lt;=U$14,SUM($I105:T105)&lt;&gt;1),1/$F105,0),0)</f>
        <v>0</v>
      </c>
      <c r="V105" s="50">
        <f>IFERROR(IF(AND($E105&lt;=V$14,SUM($I105:U105)&lt;&gt;1),1/$F105,0),0)</f>
        <v>0</v>
      </c>
      <c r="W105" s="50">
        <f>IFERROR(IF(AND($E105&lt;=W$14,SUM($I105:V105)&lt;&gt;1),1/$F105,0),0)</f>
        <v>0</v>
      </c>
      <c r="X105" s="50">
        <f>IFERROR(IF(AND($E105&lt;=X$14,SUM($I105:W105)&lt;&gt;1),1/$F105,0),0)</f>
        <v>0</v>
      </c>
      <c r="Y105" s="50">
        <f>IFERROR(IF(AND($E105&lt;=Y$14,SUM($I105:X105)&lt;&gt;1),1/$F105,0),0)</f>
        <v>0</v>
      </c>
      <c r="Z105" s="50">
        <f>IFERROR(IF(AND($E105&lt;=Z$14,SUM($I105:Y105)&lt;&gt;1),1/$F105,0),0)</f>
        <v>0</v>
      </c>
      <c r="AA105" s="50">
        <f>IFERROR(IF(AND($E105&lt;=AA$14,SUM($I105:Z105)&lt;&gt;1),1/$F105,0),0)</f>
        <v>0</v>
      </c>
      <c r="AB105" s="50">
        <f>IFERROR(IF(AND($E105&lt;=AB$14,SUM($I105:AA105)&lt;&gt;1),1/$F105,0),0)</f>
        <v>0</v>
      </c>
      <c r="AC105" s="50">
        <f>IFERROR(IF(AND($E105&lt;=AC$14,SUM($I105:AB105)&lt;&gt;1),1/$F105,0),0)</f>
        <v>0</v>
      </c>
      <c r="AD105" s="50">
        <f>IFERROR(IF(AND($E105&lt;=AD$14,SUM($I105:AC105)&lt;&gt;1),1/$F105,0),0)</f>
        <v>0</v>
      </c>
      <c r="AE105" s="50">
        <f>IFERROR(IF(AND($E105&lt;=AE$14,SUM($I105:AD105)&lt;&gt;1),1/$F105,0),0)</f>
        <v>0</v>
      </c>
      <c r="AF105" s="50">
        <f>IFERROR(IF(AND($E105&lt;=AF$14,SUM($I105:AE105)&lt;&gt;1),1/$F105,0),0)</f>
        <v>0</v>
      </c>
      <c r="AG105" s="50">
        <f>IFERROR(IF(AND($E105&lt;=AG$14,SUM($I105:AF105)&lt;&gt;1),1/$F105,0),0)</f>
        <v>0</v>
      </c>
      <c r="AH105" s="50">
        <f>IFERROR(IF(AND($E105&lt;=AH$14,SUM($I105:AG105)&lt;&gt;1),1/$F105,0),0)</f>
        <v>0</v>
      </c>
      <c r="AI105" s="50">
        <f>IFERROR(IF(AND($E105&lt;=AI$14,SUM($I105:AH105)&lt;&gt;1),1/$F105,0),0)</f>
        <v>0</v>
      </c>
      <c r="AJ105" s="50">
        <f>IFERROR(IF(AND($E105&lt;=AJ$14,SUM($I105:AI105)&lt;&gt;1),1/$F105,0),0)</f>
        <v>0</v>
      </c>
      <c r="AK105" s="50">
        <f>IFERROR(IF(AND($E105&lt;=AK$14,SUM($I105:AJ105)&lt;&gt;1),1/$F105,0),0)</f>
        <v>0</v>
      </c>
      <c r="AL105" s="50">
        <f>IFERROR(IF(AND($E105&lt;=AL$14,SUM($I105:AK105)&lt;&gt;1),1/$F105,0),0)</f>
        <v>0</v>
      </c>
      <c r="AM105" s="50">
        <f>IFERROR(IF(AND($E105&lt;=AM$14,SUM($I105:AL105)&lt;&gt;1),1/$F105,0),0)</f>
        <v>0</v>
      </c>
      <c r="AN105" s="50">
        <f>IFERROR(IF(AND($E105&lt;=AN$14,SUM($I105:AM105)&lt;&gt;1),1/$F105,0),0)</f>
        <v>0</v>
      </c>
      <c r="AO105" s="50">
        <f>IFERROR(IF(AND($E105&lt;=AO$14,SUM($I105:AN105)&lt;&gt;1),1/$F105,0),0)</f>
        <v>0</v>
      </c>
      <c r="AP105" s="50">
        <f>IFERROR(IF(AND($E105&lt;=AP$14,SUM($I105:AO105)&lt;&gt;1),1/$F105,0),0)</f>
        <v>0</v>
      </c>
      <c r="AQ105" s="50">
        <f>IFERROR(IF(AND($E105&lt;=AQ$14,SUM($I105:AP105)&lt;&gt;1),1/$F105,0),0)</f>
        <v>0</v>
      </c>
      <c r="AR105" s="50">
        <f>IFERROR(IF(AND($E105&lt;=AR$14,SUM($I105:AQ105)&lt;&gt;1),1/$F105,0),0)</f>
        <v>0</v>
      </c>
      <c r="AS105" s="50">
        <f>IFERROR(IF(AND($E105&lt;=AS$14,SUM($I105:AR105)&lt;&gt;1),1/$F105,0),0)</f>
        <v>0</v>
      </c>
    </row>
    <row r="106" spans="2:45" x14ac:dyDescent="0.3">
      <c r="B106" s="36"/>
      <c r="C106" s="37"/>
      <c r="D106" s="38"/>
      <c r="E106" s="39"/>
      <c r="F106" s="40"/>
      <c r="G106" s="47"/>
      <c r="H106" s="48"/>
      <c r="I106" s="41" t="s">
        <v>12</v>
      </c>
      <c r="J106" s="51">
        <f t="shared" ref="J106:AS106" si="49">J105*$D105</f>
        <v>0</v>
      </c>
      <c r="K106" s="52">
        <f t="shared" si="49"/>
        <v>0</v>
      </c>
      <c r="L106" s="52">
        <f t="shared" si="49"/>
        <v>0</v>
      </c>
      <c r="M106" s="52">
        <f t="shared" si="49"/>
        <v>0</v>
      </c>
      <c r="N106" s="52">
        <f t="shared" si="49"/>
        <v>0</v>
      </c>
      <c r="O106" s="52">
        <f t="shared" si="49"/>
        <v>0</v>
      </c>
      <c r="P106" s="52">
        <f t="shared" si="49"/>
        <v>0</v>
      </c>
      <c r="Q106" s="52">
        <f t="shared" si="49"/>
        <v>0</v>
      </c>
      <c r="R106" s="52">
        <f t="shared" si="49"/>
        <v>0</v>
      </c>
      <c r="S106" s="52">
        <f t="shared" si="49"/>
        <v>0</v>
      </c>
      <c r="T106" s="52">
        <f t="shared" si="49"/>
        <v>0</v>
      </c>
      <c r="U106" s="52">
        <f t="shared" si="49"/>
        <v>0</v>
      </c>
      <c r="V106" s="52">
        <f t="shared" si="49"/>
        <v>0</v>
      </c>
      <c r="W106" s="52">
        <f t="shared" si="49"/>
        <v>0</v>
      </c>
      <c r="X106" s="52">
        <f t="shared" si="49"/>
        <v>0</v>
      </c>
      <c r="Y106" s="52">
        <f t="shared" si="49"/>
        <v>0</v>
      </c>
      <c r="Z106" s="52">
        <f t="shared" si="49"/>
        <v>0</v>
      </c>
      <c r="AA106" s="52">
        <f t="shared" si="49"/>
        <v>0</v>
      </c>
      <c r="AB106" s="52">
        <f t="shared" si="49"/>
        <v>0</v>
      </c>
      <c r="AC106" s="52">
        <f t="shared" si="49"/>
        <v>0</v>
      </c>
      <c r="AD106" s="52">
        <f t="shared" si="49"/>
        <v>0</v>
      </c>
      <c r="AE106" s="52">
        <f t="shared" si="49"/>
        <v>0</v>
      </c>
      <c r="AF106" s="52">
        <f t="shared" si="49"/>
        <v>0</v>
      </c>
      <c r="AG106" s="52">
        <f t="shared" si="49"/>
        <v>0</v>
      </c>
      <c r="AH106" s="52">
        <f t="shared" si="49"/>
        <v>0</v>
      </c>
      <c r="AI106" s="52">
        <f t="shared" si="49"/>
        <v>0</v>
      </c>
      <c r="AJ106" s="52">
        <f t="shared" si="49"/>
        <v>0</v>
      </c>
      <c r="AK106" s="52">
        <f t="shared" si="49"/>
        <v>0</v>
      </c>
      <c r="AL106" s="52">
        <f t="shared" si="49"/>
        <v>0</v>
      </c>
      <c r="AM106" s="52">
        <f t="shared" si="49"/>
        <v>0</v>
      </c>
      <c r="AN106" s="52">
        <f t="shared" si="49"/>
        <v>0</v>
      </c>
      <c r="AO106" s="52">
        <f t="shared" si="49"/>
        <v>0</v>
      </c>
      <c r="AP106" s="52">
        <f t="shared" si="49"/>
        <v>0</v>
      </c>
      <c r="AQ106" s="52">
        <f t="shared" si="49"/>
        <v>0</v>
      </c>
      <c r="AR106" s="52">
        <f t="shared" si="49"/>
        <v>0</v>
      </c>
      <c r="AS106" s="52">
        <f t="shared" si="49"/>
        <v>0</v>
      </c>
    </row>
    <row r="107" spans="2:45" x14ac:dyDescent="0.3">
      <c r="B107" s="30">
        <v>46</v>
      </c>
      <c r="C107" s="31"/>
      <c r="D107" s="32"/>
      <c r="E107" s="33"/>
      <c r="F107" s="34"/>
      <c r="G107" s="45" t="str">
        <f>IF(F107&lt;&gt;"",H107-E107,"")</f>
        <v/>
      </c>
      <c r="H107" s="46">
        <f>IFERROR(EOMONTH(E107,F107),"")</f>
        <v>31</v>
      </c>
      <c r="I107" s="35" t="s">
        <v>11</v>
      </c>
      <c r="J107" s="49">
        <v>0</v>
      </c>
      <c r="K107" s="50">
        <f>IFERROR(IF(AND($E107&lt;=K$14,SUM($I107:J107)&lt;&gt;1),1/$F107,0),0)</f>
        <v>0</v>
      </c>
      <c r="L107" s="50">
        <f>IFERROR(IF(AND($E107&lt;=L$14,SUM($I107:K107)&lt;&gt;1),1/$F107,0),0)</f>
        <v>0</v>
      </c>
      <c r="M107" s="50">
        <f>IFERROR(IF(AND($E107&lt;=M$14,SUM($I107:L107)&lt;&gt;1),1/$F107,0),0)</f>
        <v>0</v>
      </c>
      <c r="N107" s="50">
        <f>IFERROR(IF(AND($E107&lt;=N$14,SUM($I107:M107)&lt;&gt;1),1/$F107,0),0)</f>
        <v>0</v>
      </c>
      <c r="O107" s="50">
        <f>IFERROR(IF(AND($E107&lt;=O$14,SUM($I107:N107)&lt;&gt;1),1/$F107,0),0)</f>
        <v>0</v>
      </c>
      <c r="P107" s="50">
        <f>IFERROR(IF(AND($E107&lt;=P$14,SUM($I107:O107)&lt;&gt;1),1/$F107,0),0)</f>
        <v>0</v>
      </c>
      <c r="Q107" s="50">
        <f>IFERROR(IF(AND($E107&lt;=Q$14,SUM($I107:P107)&lt;&gt;1),1/$F107,0),0)</f>
        <v>0</v>
      </c>
      <c r="R107" s="50">
        <f>IFERROR(IF(AND($E107&lt;=R$14,SUM($I107:Q107)&lt;&gt;1),1/$F107,0),0)</f>
        <v>0</v>
      </c>
      <c r="S107" s="50">
        <f>IFERROR(IF(AND($E107&lt;=S$14,SUM($I107:R107)&lt;&gt;1),1/$F107,0),0)</f>
        <v>0</v>
      </c>
      <c r="T107" s="50">
        <f>IFERROR(IF(AND($E107&lt;=T$14,SUM($I107:S107)&lt;&gt;1),1/$F107,0),0)</f>
        <v>0</v>
      </c>
      <c r="U107" s="50">
        <f>IFERROR(IF(AND($E107&lt;=U$14,SUM($I107:T107)&lt;&gt;1),1/$F107,0),0)</f>
        <v>0</v>
      </c>
      <c r="V107" s="50">
        <f>IFERROR(IF(AND($E107&lt;=V$14,SUM($I107:U107)&lt;&gt;1),1/$F107,0),0)</f>
        <v>0</v>
      </c>
      <c r="W107" s="50">
        <f>IFERROR(IF(AND($E107&lt;=W$14,SUM($I107:V107)&lt;&gt;1),1/$F107,0),0)</f>
        <v>0</v>
      </c>
      <c r="X107" s="50">
        <f>IFERROR(IF(AND($E107&lt;=X$14,SUM($I107:W107)&lt;&gt;1),1/$F107,0),0)</f>
        <v>0</v>
      </c>
      <c r="Y107" s="50">
        <f>IFERROR(IF(AND($E107&lt;=Y$14,SUM($I107:X107)&lt;&gt;1),1/$F107,0),0)</f>
        <v>0</v>
      </c>
      <c r="Z107" s="50">
        <f>IFERROR(IF(AND($E107&lt;=Z$14,SUM($I107:Y107)&lt;&gt;1),1/$F107,0),0)</f>
        <v>0</v>
      </c>
      <c r="AA107" s="50">
        <f>IFERROR(IF(AND($E107&lt;=AA$14,SUM($I107:Z107)&lt;&gt;1),1/$F107,0),0)</f>
        <v>0</v>
      </c>
      <c r="AB107" s="50">
        <f>IFERROR(IF(AND($E107&lt;=AB$14,SUM($I107:AA107)&lt;&gt;1),1/$F107,0),0)</f>
        <v>0</v>
      </c>
      <c r="AC107" s="50">
        <f>IFERROR(IF(AND($E107&lt;=AC$14,SUM($I107:AB107)&lt;&gt;1),1/$F107,0),0)</f>
        <v>0</v>
      </c>
      <c r="AD107" s="50">
        <f>IFERROR(IF(AND($E107&lt;=AD$14,SUM($I107:AC107)&lt;&gt;1),1/$F107,0),0)</f>
        <v>0</v>
      </c>
      <c r="AE107" s="50">
        <f>IFERROR(IF(AND($E107&lt;=AE$14,SUM($I107:AD107)&lt;&gt;1),1/$F107,0),0)</f>
        <v>0</v>
      </c>
      <c r="AF107" s="50">
        <f>IFERROR(IF(AND($E107&lt;=AF$14,SUM($I107:AE107)&lt;&gt;1),1/$F107,0),0)</f>
        <v>0</v>
      </c>
      <c r="AG107" s="50">
        <f>IFERROR(IF(AND($E107&lt;=AG$14,SUM($I107:AF107)&lt;&gt;1),1/$F107,0),0)</f>
        <v>0</v>
      </c>
      <c r="AH107" s="50">
        <f>IFERROR(IF(AND($E107&lt;=AH$14,SUM($I107:AG107)&lt;&gt;1),1/$F107,0),0)</f>
        <v>0</v>
      </c>
      <c r="AI107" s="50">
        <f>IFERROR(IF(AND($E107&lt;=AI$14,SUM($I107:AH107)&lt;&gt;1),1/$F107,0),0)</f>
        <v>0</v>
      </c>
      <c r="AJ107" s="50">
        <f>IFERROR(IF(AND($E107&lt;=AJ$14,SUM($I107:AI107)&lt;&gt;1),1/$F107,0),0)</f>
        <v>0</v>
      </c>
      <c r="AK107" s="50">
        <f>IFERROR(IF(AND($E107&lt;=AK$14,SUM($I107:AJ107)&lt;&gt;1),1/$F107,0),0)</f>
        <v>0</v>
      </c>
      <c r="AL107" s="50">
        <f>IFERROR(IF(AND($E107&lt;=AL$14,SUM($I107:AK107)&lt;&gt;1),1/$F107,0),0)</f>
        <v>0</v>
      </c>
      <c r="AM107" s="50">
        <f>IFERROR(IF(AND($E107&lt;=AM$14,SUM($I107:AL107)&lt;&gt;1),1/$F107,0),0)</f>
        <v>0</v>
      </c>
      <c r="AN107" s="50">
        <f>IFERROR(IF(AND($E107&lt;=AN$14,SUM($I107:AM107)&lt;&gt;1),1/$F107,0),0)</f>
        <v>0</v>
      </c>
      <c r="AO107" s="50">
        <f>IFERROR(IF(AND($E107&lt;=AO$14,SUM($I107:AN107)&lt;&gt;1),1/$F107,0),0)</f>
        <v>0</v>
      </c>
      <c r="AP107" s="50">
        <f>IFERROR(IF(AND($E107&lt;=AP$14,SUM($I107:AO107)&lt;&gt;1),1/$F107,0),0)</f>
        <v>0</v>
      </c>
      <c r="AQ107" s="50">
        <f>IFERROR(IF(AND($E107&lt;=AQ$14,SUM($I107:AP107)&lt;&gt;1),1/$F107,0),0)</f>
        <v>0</v>
      </c>
      <c r="AR107" s="50">
        <f>IFERROR(IF(AND($E107&lt;=AR$14,SUM($I107:AQ107)&lt;&gt;1),1/$F107,0),0)</f>
        <v>0</v>
      </c>
      <c r="AS107" s="50">
        <f>IFERROR(IF(AND($E107&lt;=AS$14,SUM($I107:AR107)&lt;&gt;1),1/$F107,0),0)</f>
        <v>0</v>
      </c>
    </row>
    <row r="108" spans="2:45" x14ac:dyDescent="0.3">
      <c r="B108" s="36"/>
      <c r="C108" s="37"/>
      <c r="D108" s="38"/>
      <c r="E108" s="39"/>
      <c r="F108" s="40"/>
      <c r="G108" s="47"/>
      <c r="H108" s="48"/>
      <c r="I108" s="41" t="s">
        <v>12</v>
      </c>
      <c r="J108" s="51">
        <f t="shared" ref="J108:AS108" si="50">J107*$D107</f>
        <v>0</v>
      </c>
      <c r="K108" s="52">
        <f t="shared" si="50"/>
        <v>0</v>
      </c>
      <c r="L108" s="52">
        <f t="shared" si="50"/>
        <v>0</v>
      </c>
      <c r="M108" s="52">
        <f t="shared" si="50"/>
        <v>0</v>
      </c>
      <c r="N108" s="52">
        <f t="shared" si="50"/>
        <v>0</v>
      </c>
      <c r="O108" s="52">
        <f t="shared" si="50"/>
        <v>0</v>
      </c>
      <c r="P108" s="52">
        <f t="shared" si="50"/>
        <v>0</v>
      </c>
      <c r="Q108" s="52">
        <f t="shared" si="50"/>
        <v>0</v>
      </c>
      <c r="R108" s="52">
        <f t="shared" si="50"/>
        <v>0</v>
      </c>
      <c r="S108" s="52">
        <f t="shared" si="50"/>
        <v>0</v>
      </c>
      <c r="T108" s="52">
        <f t="shared" si="50"/>
        <v>0</v>
      </c>
      <c r="U108" s="52">
        <f t="shared" si="50"/>
        <v>0</v>
      </c>
      <c r="V108" s="52">
        <f t="shared" si="50"/>
        <v>0</v>
      </c>
      <c r="W108" s="52">
        <f t="shared" si="50"/>
        <v>0</v>
      </c>
      <c r="X108" s="52">
        <f t="shared" si="50"/>
        <v>0</v>
      </c>
      <c r="Y108" s="52">
        <f t="shared" si="50"/>
        <v>0</v>
      </c>
      <c r="Z108" s="52">
        <f t="shared" si="50"/>
        <v>0</v>
      </c>
      <c r="AA108" s="52">
        <f t="shared" si="50"/>
        <v>0</v>
      </c>
      <c r="AB108" s="52">
        <f t="shared" si="50"/>
        <v>0</v>
      </c>
      <c r="AC108" s="52">
        <f t="shared" si="50"/>
        <v>0</v>
      </c>
      <c r="AD108" s="52">
        <f t="shared" si="50"/>
        <v>0</v>
      </c>
      <c r="AE108" s="52">
        <f t="shared" si="50"/>
        <v>0</v>
      </c>
      <c r="AF108" s="52">
        <f t="shared" si="50"/>
        <v>0</v>
      </c>
      <c r="AG108" s="52">
        <f t="shared" si="50"/>
        <v>0</v>
      </c>
      <c r="AH108" s="52">
        <f t="shared" si="50"/>
        <v>0</v>
      </c>
      <c r="AI108" s="52">
        <f t="shared" si="50"/>
        <v>0</v>
      </c>
      <c r="AJ108" s="52">
        <f t="shared" si="50"/>
        <v>0</v>
      </c>
      <c r="AK108" s="52">
        <f t="shared" si="50"/>
        <v>0</v>
      </c>
      <c r="AL108" s="52">
        <f t="shared" si="50"/>
        <v>0</v>
      </c>
      <c r="AM108" s="52">
        <f t="shared" si="50"/>
        <v>0</v>
      </c>
      <c r="AN108" s="52">
        <f t="shared" si="50"/>
        <v>0</v>
      </c>
      <c r="AO108" s="52">
        <f t="shared" si="50"/>
        <v>0</v>
      </c>
      <c r="AP108" s="52">
        <f t="shared" si="50"/>
        <v>0</v>
      </c>
      <c r="AQ108" s="52">
        <f t="shared" si="50"/>
        <v>0</v>
      </c>
      <c r="AR108" s="52">
        <f t="shared" si="50"/>
        <v>0</v>
      </c>
      <c r="AS108" s="52">
        <f t="shared" si="50"/>
        <v>0</v>
      </c>
    </row>
    <row r="109" spans="2:45" x14ac:dyDescent="0.3">
      <c r="B109" s="30">
        <v>47</v>
      </c>
      <c r="C109" s="31"/>
      <c r="D109" s="32"/>
      <c r="E109" s="33"/>
      <c r="F109" s="34"/>
      <c r="G109" s="45" t="str">
        <f>IF(F109&lt;&gt;"",H109-E109,"")</f>
        <v/>
      </c>
      <c r="H109" s="46">
        <f>IFERROR(EOMONTH(E109,F109),"")</f>
        <v>31</v>
      </c>
      <c r="I109" s="35" t="s">
        <v>11</v>
      </c>
      <c r="J109" s="49">
        <v>0</v>
      </c>
      <c r="K109" s="50">
        <f>IFERROR(IF(AND($E109&lt;=K$14,SUM($I109:J109)&lt;&gt;1),1/$F109,0),0)</f>
        <v>0</v>
      </c>
      <c r="L109" s="50">
        <f>IFERROR(IF(AND($E109&lt;=L$14,SUM($I109:K109)&lt;&gt;1),1/$F109,0),0)</f>
        <v>0</v>
      </c>
      <c r="M109" s="50">
        <f>IFERROR(IF(AND($E109&lt;=M$14,SUM($I109:L109)&lt;&gt;1),1/$F109,0),0)</f>
        <v>0</v>
      </c>
      <c r="N109" s="50">
        <f>IFERROR(IF(AND($E109&lt;=N$14,SUM($I109:M109)&lt;&gt;1),1/$F109,0),0)</f>
        <v>0</v>
      </c>
      <c r="O109" s="50">
        <f>IFERROR(IF(AND($E109&lt;=O$14,SUM($I109:N109)&lt;&gt;1),1/$F109,0),0)</f>
        <v>0</v>
      </c>
      <c r="P109" s="50">
        <f>IFERROR(IF(AND($E109&lt;=P$14,SUM($I109:O109)&lt;&gt;1),1/$F109,0),0)</f>
        <v>0</v>
      </c>
      <c r="Q109" s="50">
        <f>IFERROR(IF(AND($E109&lt;=Q$14,SUM($I109:P109)&lt;&gt;1),1/$F109,0),0)</f>
        <v>0</v>
      </c>
      <c r="R109" s="50">
        <f>IFERROR(IF(AND($E109&lt;=R$14,SUM($I109:Q109)&lt;&gt;1),1/$F109,0),0)</f>
        <v>0</v>
      </c>
      <c r="S109" s="50">
        <f>IFERROR(IF(AND($E109&lt;=S$14,SUM($I109:R109)&lt;&gt;1),1/$F109,0),0)</f>
        <v>0</v>
      </c>
      <c r="T109" s="50">
        <f>IFERROR(IF(AND($E109&lt;=T$14,SUM($I109:S109)&lt;&gt;1),1/$F109,0),0)</f>
        <v>0</v>
      </c>
      <c r="U109" s="50">
        <f>IFERROR(IF(AND($E109&lt;=U$14,SUM($I109:T109)&lt;&gt;1),1/$F109,0),0)</f>
        <v>0</v>
      </c>
      <c r="V109" s="50">
        <f>IFERROR(IF(AND($E109&lt;=V$14,SUM($I109:U109)&lt;&gt;1),1/$F109,0),0)</f>
        <v>0</v>
      </c>
      <c r="W109" s="50">
        <f>IFERROR(IF(AND($E109&lt;=W$14,SUM($I109:V109)&lt;&gt;1),1/$F109,0),0)</f>
        <v>0</v>
      </c>
      <c r="X109" s="50">
        <f>IFERROR(IF(AND($E109&lt;=X$14,SUM($I109:W109)&lt;&gt;1),1/$F109,0),0)</f>
        <v>0</v>
      </c>
      <c r="Y109" s="50">
        <f>IFERROR(IF(AND($E109&lt;=Y$14,SUM($I109:X109)&lt;&gt;1),1/$F109,0),0)</f>
        <v>0</v>
      </c>
      <c r="Z109" s="50">
        <f>IFERROR(IF(AND($E109&lt;=Z$14,SUM($I109:Y109)&lt;&gt;1),1/$F109,0),0)</f>
        <v>0</v>
      </c>
      <c r="AA109" s="50">
        <f>IFERROR(IF(AND($E109&lt;=AA$14,SUM($I109:Z109)&lt;&gt;1),1/$F109,0),0)</f>
        <v>0</v>
      </c>
      <c r="AB109" s="50">
        <f>IFERROR(IF(AND($E109&lt;=AB$14,SUM($I109:AA109)&lt;&gt;1),1/$F109,0),0)</f>
        <v>0</v>
      </c>
      <c r="AC109" s="50">
        <f>IFERROR(IF(AND($E109&lt;=AC$14,SUM($I109:AB109)&lt;&gt;1),1/$F109,0),0)</f>
        <v>0</v>
      </c>
      <c r="AD109" s="50">
        <f>IFERROR(IF(AND($E109&lt;=AD$14,SUM($I109:AC109)&lt;&gt;1),1/$F109,0),0)</f>
        <v>0</v>
      </c>
      <c r="AE109" s="50">
        <f>IFERROR(IF(AND($E109&lt;=AE$14,SUM($I109:AD109)&lt;&gt;1),1/$F109,0),0)</f>
        <v>0</v>
      </c>
      <c r="AF109" s="50">
        <f>IFERROR(IF(AND($E109&lt;=AF$14,SUM($I109:AE109)&lt;&gt;1),1/$F109,0),0)</f>
        <v>0</v>
      </c>
      <c r="AG109" s="50">
        <f>IFERROR(IF(AND($E109&lt;=AG$14,SUM($I109:AF109)&lt;&gt;1),1/$F109,0),0)</f>
        <v>0</v>
      </c>
      <c r="AH109" s="50">
        <f>IFERROR(IF(AND($E109&lt;=AH$14,SUM($I109:AG109)&lt;&gt;1),1/$F109,0),0)</f>
        <v>0</v>
      </c>
      <c r="AI109" s="50">
        <f>IFERROR(IF(AND($E109&lt;=AI$14,SUM($I109:AH109)&lt;&gt;1),1/$F109,0),0)</f>
        <v>0</v>
      </c>
      <c r="AJ109" s="50">
        <f>IFERROR(IF(AND($E109&lt;=AJ$14,SUM($I109:AI109)&lt;&gt;1),1/$F109,0),0)</f>
        <v>0</v>
      </c>
      <c r="AK109" s="50">
        <f>IFERROR(IF(AND($E109&lt;=AK$14,SUM($I109:AJ109)&lt;&gt;1),1/$F109,0),0)</f>
        <v>0</v>
      </c>
      <c r="AL109" s="50">
        <f>IFERROR(IF(AND($E109&lt;=AL$14,SUM($I109:AK109)&lt;&gt;1),1/$F109,0),0)</f>
        <v>0</v>
      </c>
      <c r="AM109" s="50">
        <f>IFERROR(IF(AND($E109&lt;=AM$14,SUM($I109:AL109)&lt;&gt;1),1/$F109,0),0)</f>
        <v>0</v>
      </c>
      <c r="AN109" s="50">
        <f>IFERROR(IF(AND($E109&lt;=AN$14,SUM($I109:AM109)&lt;&gt;1),1/$F109,0),0)</f>
        <v>0</v>
      </c>
      <c r="AO109" s="50">
        <f>IFERROR(IF(AND($E109&lt;=AO$14,SUM($I109:AN109)&lt;&gt;1),1/$F109,0),0)</f>
        <v>0</v>
      </c>
      <c r="AP109" s="50">
        <f>IFERROR(IF(AND($E109&lt;=AP$14,SUM($I109:AO109)&lt;&gt;1),1/$F109,0),0)</f>
        <v>0</v>
      </c>
      <c r="AQ109" s="50">
        <f>IFERROR(IF(AND($E109&lt;=AQ$14,SUM($I109:AP109)&lt;&gt;1),1/$F109,0),0)</f>
        <v>0</v>
      </c>
      <c r="AR109" s="50">
        <f>IFERROR(IF(AND($E109&lt;=AR$14,SUM($I109:AQ109)&lt;&gt;1),1/$F109,0),0)</f>
        <v>0</v>
      </c>
      <c r="AS109" s="50">
        <f>IFERROR(IF(AND($E109&lt;=AS$14,SUM($I109:AR109)&lt;&gt;1),1/$F109,0),0)</f>
        <v>0</v>
      </c>
    </row>
    <row r="110" spans="2:45" x14ac:dyDescent="0.3">
      <c r="B110" s="36"/>
      <c r="C110" s="37"/>
      <c r="D110" s="38"/>
      <c r="E110" s="39"/>
      <c r="F110" s="40"/>
      <c r="G110" s="47"/>
      <c r="H110" s="48"/>
      <c r="I110" s="41" t="s">
        <v>12</v>
      </c>
      <c r="J110" s="51">
        <f t="shared" ref="J110:AS110" si="51">J109*$D109</f>
        <v>0</v>
      </c>
      <c r="K110" s="52">
        <f t="shared" si="51"/>
        <v>0</v>
      </c>
      <c r="L110" s="52">
        <f t="shared" si="51"/>
        <v>0</v>
      </c>
      <c r="M110" s="52">
        <f t="shared" si="51"/>
        <v>0</v>
      </c>
      <c r="N110" s="52">
        <f t="shared" si="51"/>
        <v>0</v>
      </c>
      <c r="O110" s="52">
        <f t="shared" si="51"/>
        <v>0</v>
      </c>
      <c r="P110" s="52">
        <f t="shared" si="51"/>
        <v>0</v>
      </c>
      <c r="Q110" s="52">
        <f t="shared" si="51"/>
        <v>0</v>
      </c>
      <c r="R110" s="52">
        <f t="shared" si="51"/>
        <v>0</v>
      </c>
      <c r="S110" s="52">
        <f t="shared" si="51"/>
        <v>0</v>
      </c>
      <c r="T110" s="52">
        <f t="shared" si="51"/>
        <v>0</v>
      </c>
      <c r="U110" s="52">
        <f t="shared" si="51"/>
        <v>0</v>
      </c>
      <c r="V110" s="52">
        <f t="shared" si="51"/>
        <v>0</v>
      </c>
      <c r="W110" s="52">
        <f t="shared" si="51"/>
        <v>0</v>
      </c>
      <c r="X110" s="52">
        <f t="shared" si="51"/>
        <v>0</v>
      </c>
      <c r="Y110" s="52">
        <f t="shared" si="51"/>
        <v>0</v>
      </c>
      <c r="Z110" s="52">
        <f t="shared" si="51"/>
        <v>0</v>
      </c>
      <c r="AA110" s="52">
        <f t="shared" si="51"/>
        <v>0</v>
      </c>
      <c r="AB110" s="52">
        <f t="shared" si="51"/>
        <v>0</v>
      </c>
      <c r="AC110" s="52">
        <f t="shared" si="51"/>
        <v>0</v>
      </c>
      <c r="AD110" s="52">
        <f t="shared" si="51"/>
        <v>0</v>
      </c>
      <c r="AE110" s="52">
        <f t="shared" si="51"/>
        <v>0</v>
      </c>
      <c r="AF110" s="52">
        <f t="shared" si="51"/>
        <v>0</v>
      </c>
      <c r="AG110" s="52">
        <f t="shared" si="51"/>
        <v>0</v>
      </c>
      <c r="AH110" s="52">
        <f t="shared" si="51"/>
        <v>0</v>
      </c>
      <c r="AI110" s="52">
        <f t="shared" si="51"/>
        <v>0</v>
      </c>
      <c r="AJ110" s="52">
        <f t="shared" si="51"/>
        <v>0</v>
      </c>
      <c r="AK110" s="52">
        <f t="shared" si="51"/>
        <v>0</v>
      </c>
      <c r="AL110" s="52">
        <f t="shared" si="51"/>
        <v>0</v>
      </c>
      <c r="AM110" s="52">
        <f t="shared" si="51"/>
        <v>0</v>
      </c>
      <c r="AN110" s="52">
        <f t="shared" si="51"/>
        <v>0</v>
      </c>
      <c r="AO110" s="52">
        <f t="shared" si="51"/>
        <v>0</v>
      </c>
      <c r="AP110" s="52">
        <f t="shared" si="51"/>
        <v>0</v>
      </c>
      <c r="AQ110" s="52">
        <f t="shared" si="51"/>
        <v>0</v>
      </c>
      <c r="AR110" s="52">
        <f t="shared" si="51"/>
        <v>0</v>
      </c>
      <c r="AS110" s="52">
        <f t="shared" si="51"/>
        <v>0</v>
      </c>
    </row>
    <row r="111" spans="2:45" x14ac:dyDescent="0.3">
      <c r="B111" s="30">
        <v>48</v>
      </c>
      <c r="C111" s="31"/>
      <c r="D111" s="32"/>
      <c r="E111" s="33"/>
      <c r="F111" s="34"/>
      <c r="G111" s="45" t="str">
        <f>IF(F111&lt;&gt;"",H111-E111,"")</f>
        <v/>
      </c>
      <c r="H111" s="46">
        <f>IFERROR(EOMONTH(E111,F111),"")</f>
        <v>31</v>
      </c>
      <c r="I111" s="35" t="s">
        <v>11</v>
      </c>
      <c r="J111" s="49">
        <v>0</v>
      </c>
      <c r="K111" s="50">
        <f>IFERROR(IF(AND($E111&lt;=K$14,SUM($I111:J111)&lt;&gt;1),1/$F111,0),0)</f>
        <v>0</v>
      </c>
      <c r="L111" s="50">
        <f>IFERROR(IF(AND($E111&lt;=L$14,SUM($I111:K111)&lt;&gt;1),1/$F111,0),0)</f>
        <v>0</v>
      </c>
      <c r="M111" s="50">
        <f>IFERROR(IF(AND($E111&lt;=M$14,SUM($I111:L111)&lt;&gt;1),1/$F111,0),0)</f>
        <v>0</v>
      </c>
      <c r="N111" s="50">
        <f>IFERROR(IF(AND($E111&lt;=N$14,SUM($I111:M111)&lt;&gt;1),1/$F111,0),0)</f>
        <v>0</v>
      </c>
      <c r="O111" s="50">
        <f>IFERROR(IF(AND($E111&lt;=O$14,SUM($I111:N111)&lt;&gt;1),1/$F111,0),0)</f>
        <v>0</v>
      </c>
      <c r="P111" s="50">
        <f>IFERROR(IF(AND($E111&lt;=P$14,SUM($I111:O111)&lt;&gt;1),1/$F111,0),0)</f>
        <v>0</v>
      </c>
      <c r="Q111" s="50">
        <f>IFERROR(IF(AND($E111&lt;=Q$14,SUM($I111:P111)&lt;&gt;1),1/$F111,0),0)</f>
        <v>0</v>
      </c>
      <c r="R111" s="50">
        <f>IFERROR(IF(AND($E111&lt;=R$14,SUM($I111:Q111)&lt;&gt;1),1/$F111,0),0)</f>
        <v>0</v>
      </c>
      <c r="S111" s="50">
        <f>IFERROR(IF(AND($E111&lt;=S$14,SUM($I111:R111)&lt;&gt;1),1/$F111,0),0)</f>
        <v>0</v>
      </c>
      <c r="T111" s="50">
        <f>IFERROR(IF(AND($E111&lt;=T$14,SUM($I111:S111)&lt;&gt;1),1/$F111,0),0)</f>
        <v>0</v>
      </c>
      <c r="U111" s="50">
        <f>IFERROR(IF(AND($E111&lt;=U$14,SUM($I111:T111)&lt;&gt;1),1/$F111,0),0)</f>
        <v>0</v>
      </c>
      <c r="V111" s="50">
        <f>IFERROR(IF(AND($E111&lt;=V$14,SUM($I111:U111)&lt;&gt;1),1/$F111,0),0)</f>
        <v>0</v>
      </c>
      <c r="W111" s="50">
        <f>IFERROR(IF(AND($E111&lt;=W$14,SUM($I111:V111)&lt;&gt;1),1/$F111,0),0)</f>
        <v>0</v>
      </c>
      <c r="X111" s="50">
        <f>IFERROR(IF(AND($E111&lt;=X$14,SUM($I111:W111)&lt;&gt;1),1/$F111,0),0)</f>
        <v>0</v>
      </c>
      <c r="Y111" s="50">
        <f>IFERROR(IF(AND($E111&lt;=Y$14,SUM($I111:X111)&lt;&gt;1),1/$F111,0),0)</f>
        <v>0</v>
      </c>
      <c r="Z111" s="50">
        <f>IFERROR(IF(AND($E111&lt;=Z$14,SUM($I111:Y111)&lt;&gt;1),1/$F111,0),0)</f>
        <v>0</v>
      </c>
      <c r="AA111" s="50">
        <f>IFERROR(IF(AND($E111&lt;=AA$14,SUM($I111:Z111)&lt;&gt;1),1/$F111,0),0)</f>
        <v>0</v>
      </c>
      <c r="AB111" s="50">
        <f>IFERROR(IF(AND($E111&lt;=AB$14,SUM($I111:AA111)&lt;&gt;1),1/$F111,0),0)</f>
        <v>0</v>
      </c>
      <c r="AC111" s="50">
        <f>IFERROR(IF(AND($E111&lt;=AC$14,SUM($I111:AB111)&lt;&gt;1),1/$F111,0),0)</f>
        <v>0</v>
      </c>
      <c r="AD111" s="50">
        <f>IFERROR(IF(AND($E111&lt;=AD$14,SUM($I111:AC111)&lt;&gt;1),1/$F111,0),0)</f>
        <v>0</v>
      </c>
      <c r="AE111" s="50">
        <f>IFERROR(IF(AND($E111&lt;=AE$14,SUM($I111:AD111)&lt;&gt;1),1/$F111,0),0)</f>
        <v>0</v>
      </c>
      <c r="AF111" s="50">
        <f>IFERROR(IF(AND($E111&lt;=AF$14,SUM($I111:AE111)&lt;&gt;1),1/$F111,0),0)</f>
        <v>0</v>
      </c>
      <c r="AG111" s="50">
        <f>IFERROR(IF(AND($E111&lt;=AG$14,SUM($I111:AF111)&lt;&gt;1),1/$F111,0),0)</f>
        <v>0</v>
      </c>
      <c r="AH111" s="50">
        <f>IFERROR(IF(AND($E111&lt;=AH$14,SUM($I111:AG111)&lt;&gt;1),1/$F111,0),0)</f>
        <v>0</v>
      </c>
      <c r="AI111" s="50">
        <f>IFERROR(IF(AND($E111&lt;=AI$14,SUM($I111:AH111)&lt;&gt;1),1/$F111,0),0)</f>
        <v>0</v>
      </c>
      <c r="AJ111" s="50">
        <f>IFERROR(IF(AND($E111&lt;=AJ$14,SUM($I111:AI111)&lt;&gt;1),1/$F111,0),0)</f>
        <v>0</v>
      </c>
      <c r="AK111" s="50">
        <f>IFERROR(IF(AND($E111&lt;=AK$14,SUM($I111:AJ111)&lt;&gt;1),1/$F111,0),0)</f>
        <v>0</v>
      </c>
      <c r="AL111" s="50">
        <f>IFERROR(IF(AND($E111&lt;=AL$14,SUM($I111:AK111)&lt;&gt;1),1/$F111,0),0)</f>
        <v>0</v>
      </c>
      <c r="AM111" s="50">
        <f>IFERROR(IF(AND($E111&lt;=AM$14,SUM($I111:AL111)&lt;&gt;1),1/$F111,0),0)</f>
        <v>0</v>
      </c>
      <c r="AN111" s="50">
        <f>IFERROR(IF(AND($E111&lt;=AN$14,SUM($I111:AM111)&lt;&gt;1),1/$F111,0),0)</f>
        <v>0</v>
      </c>
      <c r="AO111" s="50">
        <f>IFERROR(IF(AND($E111&lt;=AO$14,SUM($I111:AN111)&lt;&gt;1),1/$F111,0),0)</f>
        <v>0</v>
      </c>
      <c r="AP111" s="50">
        <f>IFERROR(IF(AND($E111&lt;=AP$14,SUM($I111:AO111)&lt;&gt;1),1/$F111,0),0)</f>
        <v>0</v>
      </c>
      <c r="AQ111" s="50">
        <f>IFERROR(IF(AND($E111&lt;=AQ$14,SUM($I111:AP111)&lt;&gt;1),1/$F111,0),0)</f>
        <v>0</v>
      </c>
      <c r="AR111" s="50">
        <f>IFERROR(IF(AND($E111&lt;=AR$14,SUM($I111:AQ111)&lt;&gt;1),1/$F111,0),0)</f>
        <v>0</v>
      </c>
      <c r="AS111" s="50">
        <f>IFERROR(IF(AND($E111&lt;=AS$14,SUM($I111:AR111)&lt;&gt;1),1/$F111,0),0)</f>
        <v>0</v>
      </c>
    </row>
    <row r="112" spans="2:45" x14ac:dyDescent="0.3">
      <c r="B112" s="36"/>
      <c r="C112" s="37"/>
      <c r="D112" s="38"/>
      <c r="E112" s="39"/>
      <c r="F112" s="40"/>
      <c r="G112" s="47"/>
      <c r="H112" s="48"/>
      <c r="I112" s="41" t="s">
        <v>12</v>
      </c>
      <c r="J112" s="51">
        <f t="shared" ref="J112:AS112" si="52">J111*$D111</f>
        <v>0</v>
      </c>
      <c r="K112" s="52">
        <f t="shared" si="52"/>
        <v>0</v>
      </c>
      <c r="L112" s="52">
        <f t="shared" si="52"/>
        <v>0</v>
      </c>
      <c r="M112" s="52">
        <f t="shared" si="52"/>
        <v>0</v>
      </c>
      <c r="N112" s="52">
        <f t="shared" si="52"/>
        <v>0</v>
      </c>
      <c r="O112" s="52">
        <f t="shared" si="52"/>
        <v>0</v>
      </c>
      <c r="P112" s="52">
        <f t="shared" si="52"/>
        <v>0</v>
      </c>
      <c r="Q112" s="52">
        <f t="shared" si="52"/>
        <v>0</v>
      </c>
      <c r="R112" s="52">
        <f t="shared" si="52"/>
        <v>0</v>
      </c>
      <c r="S112" s="52">
        <f t="shared" si="52"/>
        <v>0</v>
      </c>
      <c r="T112" s="52">
        <f t="shared" si="52"/>
        <v>0</v>
      </c>
      <c r="U112" s="52">
        <f t="shared" si="52"/>
        <v>0</v>
      </c>
      <c r="V112" s="52">
        <f t="shared" si="52"/>
        <v>0</v>
      </c>
      <c r="W112" s="52">
        <f t="shared" si="52"/>
        <v>0</v>
      </c>
      <c r="X112" s="52">
        <f t="shared" si="52"/>
        <v>0</v>
      </c>
      <c r="Y112" s="52">
        <f t="shared" si="52"/>
        <v>0</v>
      </c>
      <c r="Z112" s="52">
        <f t="shared" si="52"/>
        <v>0</v>
      </c>
      <c r="AA112" s="52">
        <f t="shared" si="52"/>
        <v>0</v>
      </c>
      <c r="AB112" s="52">
        <f t="shared" si="52"/>
        <v>0</v>
      </c>
      <c r="AC112" s="52">
        <f t="shared" si="52"/>
        <v>0</v>
      </c>
      <c r="AD112" s="52">
        <f t="shared" si="52"/>
        <v>0</v>
      </c>
      <c r="AE112" s="52">
        <f t="shared" si="52"/>
        <v>0</v>
      </c>
      <c r="AF112" s="52">
        <f t="shared" si="52"/>
        <v>0</v>
      </c>
      <c r="AG112" s="52">
        <f t="shared" si="52"/>
        <v>0</v>
      </c>
      <c r="AH112" s="52">
        <f t="shared" si="52"/>
        <v>0</v>
      </c>
      <c r="AI112" s="52">
        <f t="shared" si="52"/>
        <v>0</v>
      </c>
      <c r="AJ112" s="52">
        <f t="shared" si="52"/>
        <v>0</v>
      </c>
      <c r="AK112" s="52">
        <f t="shared" si="52"/>
        <v>0</v>
      </c>
      <c r="AL112" s="52">
        <f t="shared" si="52"/>
        <v>0</v>
      </c>
      <c r="AM112" s="52">
        <f t="shared" si="52"/>
        <v>0</v>
      </c>
      <c r="AN112" s="52">
        <f t="shared" si="52"/>
        <v>0</v>
      </c>
      <c r="AO112" s="52">
        <f t="shared" si="52"/>
        <v>0</v>
      </c>
      <c r="AP112" s="52">
        <f t="shared" si="52"/>
        <v>0</v>
      </c>
      <c r="AQ112" s="52">
        <f t="shared" si="52"/>
        <v>0</v>
      </c>
      <c r="AR112" s="52">
        <f t="shared" si="52"/>
        <v>0</v>
      </c>
      <c r="AS112" s="52">
        <f t="shared" si="52"/>
        <v>0</v>
      </c>
    </row>
    <row r="113" spans="2:45" x14ac:dyDescent="0.3">
      <c r="B113" s="30">
        <v>49</v>
      </c>
      <c r="C113" s="31"/>
      <c r="D113" s="32"/>
      <c r="E113" s="33"/>
      <c r="F113" s="34"/>
      <c r="G113" s="45" t="str">
        <f>IF(F113&lt;&gt;"",H113-E113,"")</f>
        <v/>
      </c>
      <c r="H113" s="46">
        <f>IFERROR(EOMONTH(E113,F113),"")</f>
        <v>31</v>
      </c>
      <c r="I113" s="35" t="s">
        <v>11</v>
      </c>
      <c r="J113" s="49">
        <v>0</v>
      </c>
      <c r="K113" s="50">
        <f>IFERROR(IF(AND($E113&lt;=K$14,SUM($I113:J113)&lt;&gt;1),1/$F113,0),0)</f>
        <v>0</v>
      </c>
      <c r="L113" s="50">
        <f>IFERROR(IF(AND($E113&lt;=L$14,SUM($I113:K113)&lt;&gt;1),1/$F113,0),0)</f>
        <v>0</v>
      </c>
      <c r="M113" s="50">
        <f>IFERROR(IF(AND($E113&lt;=M$14,SUM($I113:L113)&lt;&gt;1),1/$F113,0),0)</f>
        <v>0</v>
      </c>
      <c r="N113" s="50">
        <f>IFERROR(IF(AND($E113&lt;=N$14,SUM($I113:M113)&lt;&gt;1),1/$F113,0),0)</f>
        <v>0</v>
      </c>
      <c r="O113" s="50">
        <f>IFERROR(IF(AND($E113&lt;=O$14,SUM($I113:N113)&lt;&gt;1),1/$F113,0),0)</f>
        <v>0</v>
      </c>
      <c r="P113" s="50">
        <f>IFERROR(IF(AND($E113&lt;=P$14,SUM($I113:O113)&lt;&gt;1),1/$F113,0),0)</f>
        <v>0</v>
      </c>
      <c r="Q113" s="50">
        <f>IFERROR(IF(AND($E113&lt;=Q$14,SUM($I113:P113)&lt;&gt;1),1/$F113,0),0)</f>
        <v>0</v>
      </c>
      <c r="R113" s="50">
        <f>IFERROR(IF(AND($E113&lt;=R$14,SUM($I113:Q113)&lt;&gt;1),1/$F113,0),0)</f>
        <v>0</v>
      </c>
      <c r="S113" s="50">
        <f>IFERROR(IF(AND($E113&lt;=S$14,SUM($I113:R113)&lt;&gt;1),1/$F113,0),0)</f>
        <v>0</v>
      </c>
      <c r="T113" s="50">
        <f>IFERROR(IF(AND($E113&lt;=T$14,SUM($I113:S113)&lt;&gt;1),1/$F113,0),0)</f>
        <v>0</v>
      </c>
      <c r="U113" s="50">
        <f>IFERROR(IF(AND($E113&lt;=U$14,SUM($I113:T113)&lt;&gt;1),1/$F113,0),0)</f>
        <v>0</v>
      </c>
      <c r="V113" s="50">
        <f>IFERROR(IF(AND($E113&lt;=V$14,SUM($I113:U113)&lt;&gt;1),1/$F113,0),0)</f>
        <v>0</v>
      </c>
      <c r="W113" s="50">
        <f>IFERROR(IF(AND($E113&lt;=W$14,SUM($I113:V113)&lt;&gt;1),1/$F113,0),0)</f>
        <v>0</v>
      </c>
      <c r="X113" s="50">
        <f>IFERROR(IF(AND($E113&lt;=X$14,SUM($I113:W113)&lt;&gt;1),1/$F113,0),0)</f>
        <v>0</v>
      </c>
      <c r="Y113" s="50">
        <f>IFERROR(IF(AND($E113&lt;=Y$14,SUM($I113:X113)&lt;&gt;1),1/$F113,0),0)</f>
        <v>0</v>
      </c>
      <c r="Z113" s="50">
        <f>IFERROR(IF(AND($E113&lt;=Z$14,SUM($I113:Y113)&lt;&gt;1),1/$F113,0),0)</f>
        <v>0</v>
      </c>
      <c r="AA113" s="50">
        <f>IFERROR(IF(AND($E113&lt;=AA$14,SUM($I113:Z113)&lt;&gt;1),1/$F113,0),0)</f>
        <v>0</v>
      </c>
      <c r="AB113" s="50">
        <f>IFERROR(IF(AND($E113&lt;=AB$14,SUM($I113:AA113)&lt;&gt;1),1/$F113,0),0)</f>
        <v>0</v>
      </c>
      <c r="AC113" s="50">
        <f>IFERROR(IF(AND($E113&lt;=AC$14,SUM($I113:AB113)&lt;&gt;1),1/$F113,0),0)</f>
        <v>0</v>
      </c>
      <c r="AD113" s="50">
        <f>IFERROR(IF(AND($E113&lt;=AD$14,SUM($I113:AC113)&lt;&gt;1),1/$F113,0),0)</f>
        <v>0</v>
      </c>
      <c r="AE113" s="50">
        <f>IFERROR(IF(AND($E113&lt;=AE$14,SUM($I113:AD113)&lt;&gt;1),1/$F113,0),0)</f>
        <v>0</v>
      </c>
      <c r="AF113" s="50">
        <f>IFERROR(IF(AND($E113&lt;=AF$14,SUM($I113:AE113)&lt;&gt;1),1/$F113,0),0)</f>
        <v>0</v>
      </c>
      <c r="AG113" s="50">
        <f>IFERROR(IF(AND($E113&lt;=AG$14,SUM($I113:AF113)&lt;&gt;1),1/$F113,0),0)</f>
        <v>0</v>
      </c>
      <c r="AH113" s="50">
        <f>IFERROR(IF(AND($E113&lt;=AH$14,SUM($I113:AG113)&lt;&gt;1),1/$F113,0),0)</f>
        <v>0</v>
      </c>
      <c r="AI113" s="50">
        <f>IFERROR(IF(AND($E113&lt;=AI$14,SUM($I113:AH113)&lt;&gt;1),1/$F113,0),0)</f>
        <v>0</v>
      </c>
      <c r="AJ113" s="50">
        <f>IFERROR(IF(AND($E113&lt;=AJ$14,SUM($I113:AI113)&lt;&gt;1),1/$F113,0),0)</f>
        <v>0</v>
      </c>
      <c r="AK113" s="50">
        <f>IFERROR(IF(AND($E113&lt;=AK$14,SUM($I113:AJ113)&lt;&gt;1),1/$F113,0),0)</f>
        <v>0</v>
      </c>
      <c r="AL113" s="50">
        <f>IFERROR(IF(AND($E113&lt;=AL$14,SUM($I113:AK113)&lt;&gt;1),1/$F113,0),0)</f>
        <v>0</v>
      </c>
      <c r="AM113" s="50">
        <f>IFERROR(IF(AND($E113&lt;=AM$14,SUM($I113:AL113)&lt;&gt;1),1/$F113,0),0)</f>
        <v>0</v>
      </c>
      <c r="AN113" s="50">
        <f>IFERROR(IF(AND($E113&lt;=AN$14,SUM($I113:AM113)&lt;&gt;1),1/$F113,0),0)</f>
        <v>0</v>
      </c>
      <c r="AO113" s="50">
        <f>IFERROR(IF(AND($E113&lt;=AO$14,SUM($I113:AN113)&lt;&gt;1),1/$F113,0),0)</f>
        <v>0</v>
      </c>
      <c r="AP113" s="50">
        <f>IFERROR(IF(AND($E113&lt;=AP$14,SUM($I113:AO113)&lt;&gt;1),1/$F113,0),0)</f>
        <v>0</v>
      </c>
      <c r="AQ113" s="50">
        <f>IFERROR(IF(AND($E113&lt;=AQ$14,SUM($I113:AP113)&lt;&gt;1),1/$F113,0),0)</f>
        <v>0</v>
      </c>
      <c r="AR113" s="50">
        <f>IFERROR(IF(AND($E113&lt;=AR$14,SUM($I113:AQ113)&lt;&gt;1),1/$F113,0),0)</f>
        <v>0</v>
      </c>
      <c r="AS113" s="50">
        <f>IFERROR(IF(AND($E113&lt;=AS$14,SUM($I113:AR113)&lt;&gt;1),1/$F113,0),0)</f>
        <v>0</v>
      </c>
    </row>
    <row r="114" spans="2:45" x14ac:dyDescent="0.3">
      <c r="B114" s="36"/>
      <c r="C114" s="37"/>
      <c r="D114" s="38"/>
      <c r="E114" s="39"/>
      <c r="F114" s="40"/>
      <c r="G114" s="47"/>
      <c r="H114" s="48"/>
      <c r="I114" s="41" t="s">
        <v>12</v>
      </c>
      <c r="J114" s="51">
        <f t="shared" ref="J114:AS114" si="53">J113*$D113</f>
        <v>0</v>
      </c>
      <c r="K114" s="52">
        <f t="shared" si="53"/>
        <v>0</v>
      </c>
      <c r="L114" s="52">
        <f t="shared" si="53"/>
        <v>0</v>
      </c>
      <c r="M114" s="52">
        <f t="shared" si="53"/>
        <v>0</v>
      </c>
      <c r="N114" s="52">
        <f t="shared" si="53"/>
        <v>0</v>
      </c>
      <c r="O114" s="52">
        <f t="shared" si="53"/>
        <v>0</v>
      </c>
      <c r="P114" s="52">
        <f t="shared" si="53"/>
        <v>0</v>
      </c>
      <c r="Q114" s="52">
        <f t="shared" si="53"/>
        <v>0</v>
      </c>
      <c r="R114" s="52">
        <f t="shared" si="53"/>
        <v>0</v>
      </c>
      <c r="S114" s="52">
        <f t="shared" si="53"/>
        <v>0</v>
      </c>
      <c r="T114" s="52">
        <f t="shared" si="53"/>
        <v>0</v>
      </c>
      <c r="U114" s="52">
        <f t="shared" si="53"/>
        <v>0</v>
      </c>
      <c r="V114" s="52">
        <f t="shared" si="53"/>
        <v>0</v>
      </c>
      <c r="W114" s="52">
        <f t="shared" si="53"/>
        <v>0</v>
      </c>
      <c r="X114" s="52">
        <f t="shared" si="53"/>
        <v>0</v>
      </c>
      <c r="Y114" s="52">
        <f t="shared" si="53"/>
        <v>0</v>
      </c>
      <c r="Z114" s="52">
        <f t="shared" si="53"/>
        <v>0</v>
      </c>
      <c r="AA114" s="52">
        <f t="shared" si="53"/>
        <v>0</v>
      </c>
      <c r="AB114" s="52">
        <f t="shared" si="53"/>
        <v>0</v>
      </c>
      <c r="AC114" s="52">
        <f t="shared" si="53"/>
        <v>0</v>
      </c>
      <c r="AD114" s="52">
        <f t="shared" si="53"/>
        <v>0</v>
      </c>
      <c r="AE114" s="52">
        <f t="shared" si="53"/>
        <v>0</v>
      </c>
      <c r="AF114" s="52">
        <f t="shared" si="53"/>
        <v>0</v>
      </c>
      <c r="AG114" s="52">
        <f t="shared" si="53"/>
        <v>0</v>
      </c>
      <c r="AH114" s="52">
        <f t="shared" si="53"/>
        <v>0</v>
      </c>
      <c r="AI114" s="52">
        <f t="shared" si="53"/>
        <v>0</v>
      </c>
      <c r="AJ114" s="52">
        <f t="shared" si="53"/>
        <v>0</v>
      </c>
      <c r="AK114" s="52">
        <f t="shared" si="53"/>
        <v>0</v>
      </c>
      <c r="AL114" s="52">
        <f t="shared" si="53"/>
        <v>0</v>
      </c>
      <c r="AM114" s="52">
        <f t="shared" si="53"/>
        <v>0</v>
      </c>
      <c r="AN114" s="52">
        <f t="shared" si="53"/>
        <v>0</v>
      </c>
      <c r="AO114" s="52">
        <f t="shared" si="53"/>
        <v>0</v>
      </c>
      <c r="AP114" s="52">
        <f t="shared" si="53"/>
        <v>0</v>
      </c>
      <c r="AQ114" s="52">
        <f t="shared" si="53"/>
        <v>0</v>
      </c>
      <c r="AR114" s="52">
        <f t="shared" si="53"/>
        <v>0</v>
      </c>
      <c r="AS114" s="52">
        <f t="shared" si="53"/>
        <v>0</v>
      </c>
    </row>
    <row r="115" spans="2:45" x14ac:dyDescent="0.3">
      <c r="B115" s="30">
        <v>50</v>
      </c>
      <c r="C115" s="31"/>
      <c r="D115" s="32"/>
      <c r="E115" s="33"/>
      <c r="F115" s="34"/>
      <c r="G115" s="45" t="str">
        <f>IF(F115&lt;&gt;"",H115-E115,"")</f>
        <v/>
      </c>
      <c r="H115" s="46">
        <f>IFERROR(EOMONTH(E115,F115),"")</f>
        <v>31</v>
      </c>
      <c r="I115" s="35" t="s">
        <v>11</v>
      </c>
      <c r="J115" s="49">
        <v>0</v>
      </c>
      <c r="K115" s="50">
        <f>IFERROR(IF(AND($E115&lt;=K$14,SUM($I115:J115)&lt;&gt;1),1/$F115,0),0)</f>
        <v>0</v>
      </c>
      <c r="L115" s="50">
        <f>IFERROR(IF(AND($E115&lt;=L$14,SUM($I115:K115)&lt;&gt;1),1/$F115,0),0)</f>
        <v>0</v>
      </c>
      <c r="M115" s="50">
        <f>IFERROR(IF(AND($E115&lt;=M$14,SUM($I115:L115)&lt;&gt;1),1/$F115,0),0)</f>
        <v>0</v>
      </c>
      <c r="N115" s="50">
        <f>IFERROR(IF(AND($E115&lt;=N$14,SUM($I115:M115)&lt;&gt;1),1/$F115,0),0)</f>
        <v>0</v>
      </c>
      <c r="O115" s="50">
        <f>IFERROR(IF(AND($E115&lt;=O$14,SUM($I115:N115)&lt;&gt;1),1/$F115,0),0)</f>
        <v>0</v>
      </c>
      <c r="P115" s="50">
        <f>IFERROR(IF(AND($E115&lt;=P$14,SUM($I115:O115)&lt;&gt;1),1/$F115,0),0)</f>
        <v>0</v>
      </c>
      <c r="Q115" s="50">
        <f>IFERROR(IF(AND($E115&lt;=Q$14,SUM($I115:P115)&lt;&gt;1),1/$F115,0),0)</f>
        <v>0</v>
      </c>
      <c r="R115" s="50">
        <f>IFERROR(IF(AND($E115&lt;=R$14,SUM($I115:Q115)&lt;&gt;1),1/$F115,0),0)</f>
        <v>0</v>
      </c>
      <c r="S115" s="50">
        <f>IFERROR(IF(AND($E115&lt;=S$14,SUM($I115:R115)&lt;&gt;1),1/$F115,0),0)</f>
        <v>0</v>
      </c>
      <c r="T115" s="50">
        <f>IFERROR(IF(AND($E115&lt;=T$14,SUM($I115:S115)&lt;&gt;1),1/$F115,0),0)</f>
        <v>0</v>
      </c>
      <c r="U115" s="50">
        <f>IFERROR(IF(AND($E115&lt;=U$14,SUM($I115:T115)&lt;&gt;1),1/$F115,0),0)</f>
        <v>0</v>
      </c>
      <c r="V115" s="50">
        <f>IFERROR(IF(AND($E115&lt;=V$14,SUM($I115:U115)&lt;&gt;1),1/$F115,0),0)</f>
        <v>0</v>
      </c>
      <c r="W115" s="50">
        <f>IFERROR(IF(AND($E115&lt;=W$14,SUM($I115:V115)&lt;&gt;1),1/$F115,0),0)</f>
        <v>0</v>
      </c>
      <c r="X115" s="50">
        <f>IFERROR(IF(AND($E115&lt;=X$14,SUM($I115:W115)&lt;&gt;1),1/$F115,0),0)</f>
        <v>0</v>
      </c>
      <c r="Y115" s="50">
        <f>IFERROR(IF(AND($E115&lt;=Y$14,SUM($I115:X115)&lt;&gt;1),1/$F115,0),0)</f>
        <v>0</v>
      </c>
      <c r="Z115" s="50">
        <f>IFERROR(IF(AND($E115&lt;=Z$14,SUM($I115:Y115)&lt;&gt;1),1/$F115,0),0)</f>
        <v>0</v>
      </c>
      <c r="AA115" s="50">
        <f>IFERROR(IF(AND($E115&lt;=AA$14,SUM($I115:Z115)&lt;&gt;1),1/$F115,0),0)</f>
        <v>0</v>
      </c>
      <c r="AB115" s="50">
        <f>IFERROR(IF(AND($E115&lt;=AB$14,SUM($I115:AA115)&lt;&gt;1),1/$F115,0),0)</f>
        <v>0</v>
      </c>
      <c r="AC115" s="50">
        <f>IFERROR(IF(AND($E115&lt;=AC$14,SUM($I115:AB115)&lt;&gt;1),1/$F115,0),0)</f>
        <v>0</v>
      </c>
      <c r="AD115" s="50">
        <f>IFERROR(IF(AND($E115&lt;=AD$14,SUM($I115:AC115)&lt;&gt;1),1/$F115,0),0)</f>
        <v>0</v>
      </c>
      <c r="AE115" s="50">
        <f>IFERROR(IF(AND($E115&lt;=AE$14,SUM($I115:AD115)&lt;&gt;1),1/$F115,0),0)</f>
        <v>0</v>
      </c>
      <c r="AF115" s="50">
        <f>IFERROR(IF(AND($E115&lt;=AF$14,SUM($I115:AE115)&lt;&gt;1),1/$F115,0),0)</f>
        <v>0</v>
      </c>
      <c r="AG115" s="50">
        <f>IFERROR(IF(AND($E115&lt;=AG$14,SUM($I115:AF115)&lt;&gt;1),1/$F115,0),0)</f>
        <v>0</v>
      </c>
      <c r="AH115" s="50">
        <f>IFERROR(IF(AND($E115&lt;=AH$14,SUM($I115:AG115)&lt;&gt;1),1/$F115,0),0)</f>
        <v>0</v>
      </c>
      <c r="AI115" s="50">
        <f>IFERROR(IF(AND($E115&lt;=AI$14,SUM($I115:AH115)&lt;&gt;1),1/$F115,0),0)</f>
        <v>0</v>
      </c>
      <c r="AJ115" s="50">
        <f>IFERROR(IF(AND($E115&lt;=AJ$14,SUM($I115:AI115)&lt;&gt;1),1/$F115,0),0)</f>
        <v>0</v>
      </c>
      <c r="AK115" s="50">
        <f>IFERROR(IF(AND($E115&lt;=AK$14,SUM($I115:AJ115)&lt;&gt;1),1/$F115,0),0)</f>
        <v>0</v>
      </c>
      <c r="AL115" s="50">
        <f>IFERROR(IF(AND($E115&lt;=AL$14,SUM($I115:AK115)&lt;&gt;1),1/$F115,0),0)</f>
        <v>0</v>
      </c>
      <c r="AM115" s="50">
        <f>IFERROR(IF(AND($E115&lt;=AM$14,SUM($I115:AL115)&lt;&gt;1),1/$F115,0),0)</f>
        <v>0</v>
      </c>
      <c r="AN115" s="50">
        <f>IFERROR(IF(AND($E115&lt;=AN$14,SUM($I115:AM115)&lt;&gt;1),1/$F115,0),0)</f>
        <v>0</v>
      </c>
      <c r="AO115" s="50">
        <f>IFERROR(IF(AND($E115&lt;=AO$14,SUM($I115:AN115)&lt;&gt;1),1/$F115,0),0)</f>
        <v>0</v>
      </c>
      <c r="AP115" s="50">
        <f>IFERROR(IF(AND($E115&lt;=AP$14,SUM($I115:AO115)&lt;&gt;1),1/$F115,0),0)</f>
        <v>0</v>
      </c>
      <c r="AQ115" s="50">
        <f>IFERROR(IF(AND($E115&lt;=AQ$14,SUM($I115:AP115)&lt;&gt;1),1/$F115,0),0)</f>
        <v>0</v>
      </c>
      <c r="AR115" s="50">
        <f>IFERROR(IF(AND($E115&lt;=AR$14,SUM($I115:AQ115)&lt;&gt;1),1/$F115,0),0)</f>
        <v>0</v>
      </c>
      <c r="AS115" s="50">
        <f>IFERROR(IF(AND($E115&lt;=AS$14,SUM($I115:AR115)&lt;&gt;1),1/$F115,0),0)</f>
        <v>0</v>
      </c>
    </row>
    <row r="116" spans="2:45" x14ac:dyDescent="0.3">
      <c r="B116" s="36"/>
      <c r="C116" s="37"/>
      <c r="D116" s="38"/>
      <c r="E116" s="39"/>
      <c r="F116" s="40"/>
      <c r="G116" s="47"/>
      <c r="H116" s="48"/>
      <c r="I116" s="41" t="s">
        <v>12</v>
      </c>
      <c r="J116" s="51">
        <f t="shared" ref="J116:AS116" si="54">J115*$D115</f>
        <v>0</v>
      </c>
      <c r="K116" s="52">
        <f t="shared" si="54"/>
        <v>0</v>
      </c>
      <c r="L116" s="52">
        <f t="shared" si="54"/>
        <v>0</v>
      </c>
      <c r="M116" s="52">
        <f t="shared" si="54"/>
        <v>0</v>
      </c>
      <c r="N116" s="52">
        <f t="shared" si="54"/>
        <v>0</v>
      </c>
      <c r="O116" s="52">
        <f t="shared" si="54"/>
        <v>0</v>
      </c>
      <c r="P116" s="52">
        <f t="shared" si="54"/>
        <v>0</v>
      </c>
      <c r="Q116" s="52">
        <f t="shared" si="54"/>
        <v>0</v>
      </c>
      <c r="R116" s="52">
        <f t="shared" si="54"/>
        <v>0</v>
      </c>
      <c r="S116" s="52">
        <f t="shared" si="54"/>
        <v>0</v>
      </c>
      <c r="T116" s="52">
        <f t="shared" si="54"/>
        <v>0</v>
      </c>
      <c r="U116" s="52">
        <f t="shared" si="54"/>
        <v>0</v>
      </c>
      <c r="V116" s="52">
        <f t="shared" si="54"/>
        <v>0</v>
      </c>
      <c r="W116" s="52">
        <f t="shared" si="54"/>
        <v>0</v>
      </c>
      <c r="X116" s="52">
        <f t="shared" si="54"/>
        <v>0</v>
      </c>
      <c r="Y116" s="52">
        <f t="shared" si="54"/>
        <v>0</v>
      </c>
      <c r="Z116" s="52">
        <f t="shared" si="54"/>
        <v>0</v>
      </c>
      <c r="AA116" s="52">
        <f t="shared" si="54"/>
        <v>0</v>
      </c>
      <c r="AB116" s="52">
        <f t="shared" si="54"/>
        <v>0</v>
      </c>
      <c r="AC116" s="52">
        <f t="shared" si="54"/>
        <v>0</v>
      </c>
      <c r="AD116" s="52">
        <f t="shared" si="54"/>
        <v>0</v>
      </c>
      <c r="AE116" s="52">
        <f t="shared" si="54"/>
        <v>0</v>
      </c>
      <c r="AF116" s="52">
        <f t="shared" si="54"/>
        <v>0</v>
      </c>
      <c r="AG116" s="52">
        <f t="shared" si="54"/>
        <v>0</v>
      </c>
      <c r="AH116" s="52">
        <f t="shared" si="54"/>
        <v>0</v>
      </c>
      <c r="AI116" s="52">
        <f t="shared" si="54"/>
        <v>0</v>
      </c>
      <c r="AJ116" s="52">
        <f t="shared" si="54"/>
        <v>0</v>
      </c>
      <c r="AK116" s="52">
        <f t="shared" si="54"/>
        <v>0</v>
      </c>
      <c r="AL116" s="52">
        <f t="shared" si="54"/>
        <v>0</v>
      </c>
      <c r="AM116" s="52">
        <f t="shared" si="54"/>
        <v>0</v>
      </c>
      <c r="AN116" s="52">
        <f t="shared" si="54"/>
        <v>0</v>
      </c>
      <c r="AO116" s="52">
        <f t="shared" si="54"/>
        <v>0</v>
      </c>
      <c r="AP116" s="52">
        <f t="shared" si="54"/>
        <v>0</v>
      </c>
      <c r="AQ116" s="52">
        <f t="shared" si="54"/>
        <v>0</v>
      </c>
      <c r="AR116" s="52">
        <f t="shared" si="54"/>
        <v>0</v>
      </c>
      <c r="AS116" s="52">
        <f t="shared" si="54"/>
        <v>0</v>
      </c>
    </row>
    <row r="117" spans="2:45" x14ac:dyDescent="0.3">
      <c r="B117" s="30">
        <v>51</v>
      </c>
      <c r="C117" s="31"/>
      <c r="D117" s="32"/>
      <c r="E117" s="33"/>
      <c r="F117" s="34"/>
      <c r="G117" s="45" t="str">
        <f>IF(F117&lt;&gt;"",H117-E117,"")</f>
        <v/>
      </c>
      <c r="H117" s="46">
        <f>IFERROR(EOMONTH(E117,F117),"")</f>
        <v>31</v>
      </c>
      <c r="I117" s="35" t="s">
        <v>11</v>
      </c>
      <c r="J117" s="49">
        <v>0</v>
      </c>
      <c r="K117" s="50">
        <f>IFERROR(IF(AND($E117&lt;=K$14,SUM($I117:J117)&lt;&gt;1),1/$F117,0),0)</f>
        <v>0</v>
      </c>
      <c r="L117" s="50">
        <f>IFERROR(IF(AND($E117&lt;=L$14,SUM($I117:K117)&lt;&gt;1),1/$F117,0),0)</f>
        <v>0</v>
      </c>
      <c r="M117" s="50">
        <f>IFERROR(IF(AND($E117&lt;=M$14,SUM($I117:L117)&lt;&gt;1),1/$F117,0),0)</f>
        <v>0</v>
      </c>
      <c r="N117" s="50">
        <f>IFERROR(IF(AND($E117&lt;=N$14,SUM($I117:M117)&lt;&gt;1),1/$F117,0),0)</f>
        <v>0</v>
      </c>
      <c r="O117" s="50">
        <f>IFERROR(IF(AND($E117&lt;=O$14,SUM($I117:N117)&lt;&gt;1),1/$F117,0),0)</f>
        <v>0</v>
      </c>
      <c r="P117" s="50">
        <f>IFERROR(IF(AND($E117&lt;=P$14,SUM($I117:O117)&lt;&gt;1),1/$F117,0),0)</f>
        <v>0</v>
      </c>
      <c r="Q117" s="50">
        <f>IFERROR(IF(AND($E117&lt;=Q$14,SUM($I117:P117)&lt;&gt;1),1/$F117,0),0)</f>
        <v>0</v>
      </c>
      <c r="R117" s="50">
        <f>IFERROR(IF(AND($E117&lt;=R$14,SUM($I117:Q117)&lt;&gt;1),1/$F117,0),0)</f>
        <v>0</v>
      </c>
      <c r="S117" s="50">
        <f>IFERROR(IF(AND($E117&lt;=S$14,SUM($I117:R117)&lt;&gt;1),1/$F117,0),0)</f>
        <v>0</v>
      </c>
      <c r="T117" s="50">
        <f>IFERROR(IF(AND($E117&lt;=T$14,SUM($I117:S117)&lt;&gt;1),1/$F117,0),0)</f>
        <v>0</v>
      </c>
      <c r="U117" s="50">
        <f>IFERROR(IF(AND($E117&lt;=U$14,SUM($I117:T117)&lt;&gt;1),1/$F117,0),0)</f>
        <v>0</v>
      </c>
      <c r="V117" s="50">
        <f>IFERROR(IF(AND($E117&lt;=V$14,SUM($I117:U117)&lt;&gt;1),1/$F117,0),0)</f>
        <v>0</v>
      </c>
      <c r="W117" s="50">
        <f>IFERROR(IF(AND($E117&lt;=W$14,SUM($I117:V117)&lt;&gt;1),1/$F117,0),0)</f>
        <v>0</v>
      </c>
      <c r="X117" s="50">
        <f>IFERROR(IF(AND($E117&lt;=X$14,SUM($I117:W117)&lt;&gt;1),1/$F117,0),0)</f>
        <v>0</v>
      </c>
      <c r="Y117" s="50">
        <f>IFERROR(IF(AND($E117&lt;=Y$14,SUM($I117:X117)&lt;&gt;1),1/$F117,0),0)</f>
        <v>0</v>
      </c>
      <c r="Z117" s="50">
        <f>IFERROR(IF(AND($E117&lt;=Z$14,SUM($I117:Y117)&lt;&gt;1),1/$F117,0),0)</f>
        <v>0</v>
      </c>
      <c r="AA117" s="50">
        <f>IFERROR(IF(AND($E117&lt;=AA$14,SUM($I117:Z117)&lt;&gt;1),1/$F117,0),0)</f>
        <v>0</v>
      </c>
      <c r="AB117" s="50">
        <f>IFERROR(IF(AND($E117&lt;=AB$14,SUM($I117:AA117)&lt;&gt;1),1/$F117,0),0)</f>
        <v>0</v>
      </c>
      <c r="AC117" s="50">
        <f>IFERROR(IF(AND($E117&lt;=AC$14,SUM($I117:AB117)&lt;&gt;1),1/$F117,0),0)</f>
        <v>0</v>
      </c>
      <c r="AD117" s="50">
        <f>IFERROR(IF(AND($E117&lt;=AD$14,SUM($I117:AC117)&lt;&gt;1),1/$F117,0),0)</f>
        <v>0</v>
      </c>
      <c r="AE117" s="50">
        <f>IFERROR(IF(AND($E117&lt;=AE$14,SUM($I117:AD117)&lt;&gt;1),1/$F117,0),0)</f>
        <v>0</v>
      </c>
      <c r="AF117" s="50">
        <f>IFERROR(IF(AND($E117&lt;=AF$14,SUM($I117:AE117)&lt;&gt;1),1/$F117,0),0)</f>
        <v>0</v>
      </c>
      <c r="AG117" s="50">
        <f>IFERROR(IF(AND($E117&lt;=AG$14,SUM($I117:AF117)&lt;&gt;1),1/$F117,0),0)</f>
        <v>0</v>
      </c>
      <c r="AH117" s="50">
        <f>IFERROR(IF(AND($E117&lt;=AH$14,SUM($I117:AG117)&lt;&gt;1),1/$F117,0),0)</f>
        <v>0</v>
      </c>
      <c r="AI117" s="50">
        <f>IFERROR(IF(AND($E117&lt;=AI$14,SUM($I117:AH117)&lt;&gt;1),1/$F117,0),0)</f>
        <v>0</v>
      </c>
      <c r="AJ117" s="50">
        <f>IFERROR(IF(AND($E117&lt;=AJ$14,SUM($I117:AI117)&lt;&gt;1),1/$F117,0),0)</f>
        <v>0</v>
      </c>
      <c r="AK117" s="50">
        <f>IFERROR(IF(AND($E117&lt;=AK$14,SUM($I117:AJ117)&lt;&gt;1),1/$F117,0),0)</f>
        <v>0</v>
      </c>
      <c r="AL117" s="50">
        <f>IFERROR(IF(AND($E117&lt;=AL$14,SUM($I117:AK117)&lt;&gt;1),1/$F117,0),0)</f>
        <v>0</v>
      </c>
      <c r="AM117" s="50">
        <f>IFERROR(IF(AND($E117&lt;=AM$14,SUM($I117:AL117)&lt;&gt;1),1/$F117,0),0)</f>
        <v>0</v>
      </c>
      <c r="AN117" s="50">
        <f>IFERROR(IF(AND($E117&lt;=AN$14,SUM($I117:AM117)&lt;&gt;1),1/$F117,0),0)</f>
        <v>0</v>
      </c>
      <c r="AO117" s="50">
        <f>IFERROR(IF(AND($E117&lt;=AO$14,SUM($I117:AN117)&lt;&gt;1),1/$F117,0),0)</f>
        <v>0</v>
      </c>
      <c r="AP117" s="50">
        <f>IFERROR(IF(AND($E117&lt;=AP$14,SUM($I117:AO117)&lt;&gt;1),1/$F117,0),0)</f>
        <v>0</v>
      </c>
      <c r="AQ117" s="50">
        <f>IFERROR(IF(AND($E117&lt;=AQ$14,SUM($I117:AP117)&lt;&gt;1),1/$F117,0),0)</f>
        <v>0</v>
      </c>
      <c r="AR117" s="50">
        <f>IFERROR(IF(AND($E117&lt;=AR$14,SUM($I117:AQ117)&lt;&gt;1),1/$F117,0),0)</f>
        <v>0</v>
      </c>
      <c r="AS117" s="50">
        <f>IFERROR(IF(AND($E117&lt;=AS$14,SUM($I117:AR117)&lt;&gt;1),1/$F117,0),0)</f>
        <v>0</v>
      </c>
    </row>
    <row r="118" spans="2:45" x14ac:dyDescent="0.3">
      <c r="B118" s="36"/>
      <c r="C118" s="37"/>
      <c r="D118" s="38"/>
      <c r="E118" s="39"/>
      <c r="F118" s="40"/>
      <c r="G118" s="47"/>
      <c r="H118" s="48"/>
      <c r="I118" s="41" t="s">
        <v>12</v>
      </c>
      <c r="J118" s="51">
        <f t="shared" ref="J118:AS118" si="55">J117*$D117</f>
        <v>0</v>
      </c>
      <c r="K118" s="52">
        <f t="shared" si="55"/>
        <v>0</v>
      </c>
      <c r="L118" s="52">
        <f t="shared" si="55"/>
        <v>0</v>
      </c>
      <c r="M118" s="52">
        <f t="shared" si="55"/>
        <v>0</v>
      </c>
      <c r="N118" s="52">
        <f t="shared" si="55"/>
        <v>0</v>
      </c>
      <c r="O118" s="52">
        <f t="shared" si="55"/>
        <v>0</v>
      </c>
      <c r="P118" s="52">
        <f t="shared" si="55"/>
        <v>0</v>
      </c>
      <c r="Q118" s="52">
        <f t="shared" si="55"/>
        <v>0</v>
      </c>
      <c r="R118" s="52">
        <f t="shared" si="55"/>
        <v>0</v>
      </c>
      <c r="S118" s="52">
        <f t="shared" si="55"/>
        <v>0</v>
      </c>
      <c r="T118" s="52">
        <f t="shared" si="55"/>
        <v>0</v>
      </c>
      <c r="U118" s="52">
        <f t="shared" si="55"/>
        <v>0</v>
      </c>
      <c r="V118" s="52">
        <f t="shared" si="55"/>
        <v>0</v>
      </c>
      <c r="W118" s="52">
        <f t="shared" si="55"/>
        <v>0</v>
      </c>
      <c r="X118" s="52">
        <f t="shared" si="55"/>
        <v>0</v>
      </c>
      <c r="Y118" s="52">
        <f t="shared" si="55"/>
        <v>0</v>
      </c>
      <c r="Z118" s="52">
        <f t="shared" si="55"/>
        <v>0</v>
      </c>
      <c r="AA118" s="52">
        <f t="shared" si="55"/>
        <v>0</v>
      </c>
      <c r="AB118" s="52">
        <f t="shared" si="55"/>
        <v>0</v>
      </c>
      <c r="AC118" s="52">
        <f t="shared" si="55"/>
        <v>0</v>
      </c>
      <c r="AD118" s="52">
        <f t="shared" si="55"/>
        <v>0</v>
      </c>
      <c r="AE118" s="52">
        <f t="shared" si="55"/>
        <v>0</v>
      </c>
      <c r="AF118" s="52">
        <f t="shared" si="55"/>
        <v>0</v>
      </c>
      <c r="AG118" s="52">
        <f t="shared" si="55"/>
        <v>0</v>
      </c>
      <c r="AH118" s="52">
        <f t="shared" si="55"/>
        <v>0</v>
      </c>
      <c r="AI118" s="52">
        <f t="shared" si="55"/>
        <v>0</v>
      </c>
      <c r="AJ118" s="52">
        <f t="shared" si="55"/>
        <v>0</v>
      </c>
      <c r="AK118" s="52">
        <f t="shared" si="55"/>
        <v>0</v>
      </c>
      <c r="AL118" s="52">
        <f t="shared" si="55"/>
        <v>0</v>
      </c>
      <c r="AM118" s="52">
        <f t="shared" si="55"/>
        <v>0</v>
      </c>
      <c r="AN118" s="52">
        <f t="shared" si="55"/>
        <v>0</v>
      </c>
      <c r="AO118" s="52">
        <f t="shared" si="55"/>
        <v>0</v>
      </c>
      <c r="AP118" s="52">
        <f t="shared" si="55"/>
        <v>0</v>
      </c>
      <c r="AQ118" s="52">
        <f t="shared" si="55"/>
        <v>0</v>
      </c>
      <c r="AR118" s="52">
        <f t="shared" si="55"/>
        <v>0</v>
      </c>
      <c r="AS118" s="52">
        <f t="shared" si="55"/>
        <v>0</v>
      </c>
    </row>
    <row r="119" spans="2:45" x14ac:dyDescent="0.3">
      <c r="B119" s="30">
        <v>52</v>
      </c>
      <c r="C119" s="31"/>
      <c r="D119" s="32"/>
      <c r="E119" s="33"/>
      <c r="F119" s="34"/>
      <c r="G119" s="45" t="str">
        <f>IF(F119&lt;&gt;"",H119-E119,"")</f>
        <v/>
      </c>
      <c r="H119" s="46">
        <f>IFERROR(EOMONTH(E119,F119),"")</f>
        <v>31</v>
      </c>
      <c r="I119" s="35" t="s">
        <v>11</v>
      </c>
      <c r="J119" s="49">
        <v>0</v>
      </c>
      <c r="K119" s="50">
        <f>IFERROR(IF(AND($E119&lt;=K$14,SUM($I119:J119)&lt;&gt;1),1/$F119,0),0)</f>
        <v>0</v>
      </c>
      <c r="L119" s="50">
        <f>IFERROR(IF(AND($E119&lt;=L$14,SUM($I119:K119)&lt;&gt;1),1/$F119,0),0)</f>
        <v>0</v>
      </c>
      <c r="M119" s="50">
        <f>IFERROR(IF(AND($E119&lt;=M$14,SUM($I119:L119)&lt;&gt;1),1/$F119,0),0)</f>
        <v>0</v>
      </c>
      <c r="N119" s="50">
        <f>IFERROR(IF(AND($E119&lt;=N$14,SUM($I119:M119)&lt;&gt;1),1/$F119,0),0)</f>
        <v>0</v>
      </c>
      <c r="O119" s="50">
        <f>IFERROR(IF(AND($E119&lt;=O$14,SUM($I119:N119)&lt;&gt;1),1/$F119,0),0)</f>
        <v>0</v>
      </c>
      <c r="P119" s="50">
        <f>IFERROR(IF(AND($E119&lt;=P$14,SUM($I119:O119)&lt;&gt;1),1/$F119,0),0)</f>
        <v>0</v>
      </c>
      <c r="Q119" s="50">
        <f>IFERROR(IF(AND($E119&lt;=Q$14,SUM($I119:P119)&lt;&gt;1),1/$F119,0),0)</f>
        <v>0</v>
      </c>
      <c r="R119" s="50">
        <f>IFERROR(IF(AND($E119&lt;=R$14,SUM($I119:Q119)&lt;&gt;1),1/$F119,0),0)</f>
        <v>0</v>
      </c>
      <c r="S119" s="50">
        <f>IFERROR(IF(AND($E119&lt;=S$14,SUM($I119:R119)&lt;&gt;1),1/$F119,0),0)</f>
        <v>0</v>
      </c>
      <c r="T119" s="50">
        <f>IFERROR(IF(AND($E119&lt;=T$14,SUM($I119:S119)&lt;&gt;1),1/$F119,0),0)</f>
        <v>0</v>
      </c>
      <c r="U119" s="50">
        <f>IFERROR(IF(AND($E119&lt;=U$14,SUM($I119:T119)&lt;&gt;1),1/$F119,0),0)</f>
        <v>0</v>
      </c>
      <c r="V119" s="50">
        <f>IFERROR(IF(AND($E119&lt;=V$14,SUM($I119:U119)&lt;&gt;1),1/$F119,0),0)</f>
        <v>0</v>
      </c>
      <c r="W119" s="50">
        <f>IFERROR(IF(AND($E119&lt;=W$14,SUM($I119:V119)&lt;&gt;1),1/$F119,0),0)</f>
        <v>0</v>
      </c>
      <c r="X119" s="50">
        <f>IFERROR(IF(AND($E119&lt;=X$14,SUM($I119:W119)&lt;&gt;1),1/$F119,0),0)</f>
        <v>0</v>
      </c>
      <c r="Y119" s="50">
        <f>IFERROR(IF(AND($E119&lt;=Y$14,SUM($I119:X119)&lt;&gt;1),1/$F119,0),0)</f>
        <v>0</v>
      </c>
      <c r="Z119" s="50">
        <f>IFERROR(IF(AND($E119&lt;=Z$14,SUM($I119:Y119)&lt;&gt;1),1/$F119,0),0)</f>
        <v>0</v>
      </c>
      <c r="AA119" s="50">
        <f>IFERROR(IF(AND($E119&lt;=AA$14,SUM($I119:Z119)&lt;&gt;1),1/$F119,0),0)</f>
        <v>0</v>
      </c>
      <c r="AB119" s="50">
        <f>IFERROR(IF(AND($E119&lt;=AB$14,SUM($I119:AA119)&lt;&gt;1),1/$F119,0),0)</f>
        <v>0</v>
      </c>
      <c r="AC119" s="50">
        <f>IFERROR(IF(AND($E119&lt;=AC$14,SUM($I119:AB119)&lt;&gt;1),1/$F119,0),0)</f>
        <v>0</v>
      </c>
      <c r="AD119" s="50">
        <f>IFERROR(IF(AND($E119&lt;=AD$14,SUM($I119:AC119)&lt;&gt;1),1/$F119,0),0)</f>
        <v>0</v>
      </c>
      <c r="AE119" s="50">
        <f>IFERROR(IF(AND($E119&lt;=AE$14,SUM($I119:AD119)&lt;&gt;1),1/$F119,0),0)</f>
        <v>0</v>
      </c>
      <c r="AF119" s="50">
        <f>IFERROR(IF(AND($E119&lt;=AF$14,SUM($I119:AE119)&lt;&gt;1),1/$F119,0),0)</f>
        <v>0</v>
      </c>
      <c r="AG119" s="50">
        <f>IFERROR(IF(AND($E119&lt;=AG$14,SUM($I119:AF119)&lt;&gt;1),1/$F119,0),0)</f>
        <v>0</v>
      </c>
      <c r="AH119" s="50">
        <f>IFERROR(IF(AND($E119&lt;=AH$14,SUM($I119:AG119)&lt;&gt;1),1/$F119,0),0)</f>
        <v>0</v>
      </c>
      <c r="AI119" s="50">
        <f>IFERROR(IF(AND($E119&lt;=AI$14,SUM($I119:AH119)&lt;&gt;1),1/$F119,0),0)</f>
        <v>0</v>
      </c>
      <c r="AJ119" s="50">
        <f>IFERROR(IF(AND($E119&lt;=AJ$14,SUM($I119:AI119)&lt;&gt;1),1/$F119,0),0)</f>
        <v>0</v>
      </c>
      <c r="AK119" s="50">
        <f>IFERROR(IF(AND($E119&lt;=AK$14,SUM($I119:AJ119)&lt;&gt;1),1/$F119,0),0)</f>
        <v>0</v>
      </c>
      <c r="AL119" s="50">
        <f>IFERROR(IF(AND($E119&lt;=AL$14,SUM($I119:AK119)&lt;&gt;1),1/$F119,0),0)</f>
        <v>0</v>
      </c>
      <c r="AM119" s="50">
        <f>IFERROR(IF(AND($E119&lt;=AM$14,SUM($I119:AL119)&lt;&gt;1),1/$F119,0),0)</f>
        <v>0</v>
      </c>
      <c r="AN119" s="50">
        <f>IFERROR(IF(AND($E119&lt;=AN$14,SUM($I119:AM119)&lt;&gt;1),1/$F119,0),0)</f>
        <v>0</v>
      </c>
      <c r="AO119" s="50">
        <f>IFERROR(IF(AND($E119&lt;=AO$14,SUM($I119:AN119)&lt;&gt;1),1/$F119,0),0)</f>
        <v>0</v>
      </c>
      <c r="AP119" s="50">
        <f>IFERROR(IF(AND($E119&lt;=AP$14,SUM($I119:AO119)&lt;&gt;1),1/$F119,0),0)</f>
        <v>0</v>
      </c>
      <c r="AQ119" s="50">
        <f>IFERROR(IF(AND($E119&lt;=AQ$14,SUM($I119:AP119)&lt;&gt;1),1/$F119,0),0)</f>
        <v>0</v>
      </c>
      <c r="AR119" s="50">
        <f>IFERROR(IF(AND($E119&lt;=AR$14,SUM($I119:AQ119)&lt;&gt;1),1/$F119,0),0)</f>
        <v>0</v>
      </c>
      <c r="AS119" s="50">
        <f>IFERROR(IF(AND($E119&lt;=AS$14,SUM($I119:AR119)&lt;&gt;1),1/$F119,0),0)</f>
        <v>0</v>
      </c>
    </row>
    <row r="120" spans="2:45" x14ac:dyDescent="0.3">
      <c r="B120" s="36"/>
      <c r="C120" s="37"/>
      <c r="D120" s="38"/>
      <c r="E120" s="39"/>
      <c r="F120" s="40"/>
      <c r="G120" s="47"/>
      <c r="H120" s="48"/>
      <c r="I120" s="41" t="s">
        <v>12</v>
      </c>
      <c r="J120" s="51">
        <f t="shared" ref="J120:AS120" si="56">J119*$D119</f>
        <v>0</v>
      </c>
      <c r="K120" s="52">
        <f t="shared" si="56"/>
        <v>0</v>
      </c>
      <c r="L120" s="52">
        <f t="shared" si="56"/>
        <v>0</v>
      </c>
      <c r="M120" s="52">
        <f t="shared" si="56"/>
        <v>0</v>
      </c>
      <c r="N120" s="52">
        <f t="shared" si="56"/>
        <v>0</v>
      </c>
      <c r="O120" s="52">
        <f t="shared" si="56"/>
        <v>0</v>
      </c>
      <c r="P120" s="52">
        <f t="shared" si="56"/>
        <v>0</v>
      </c>
      <c r="Q120" s="52">
        <f t="shared" si="56"/>
        <v>0</v>
      </c>
      <c r="R120" s="52">
        <f t="shared" si="56"/>
        <v>0</v>
      </c>
      <c r="S120" s="52">
        <f t="shared" si="56"/>
        <v>0</v>
      </c>
      <c r="T120" s="52">
        <f t="shared" si="56"/>
        <v>0</v>
      </c>
      <c r="U120" s="52">
        <f t="shared" si="56"/>
        <v>0</v>
      </c>
      <c r="V120" s="52">
        <f t="shared" si="56"/>
        <v>0</v>
      </c>
      <c r="W120" s="52">
        <f t="shared" si="56"/>
        <v>0</v>
      </c>
      <c r="X120" s="52">
        <f t="shared" si="56"/>
        <v>0</v>
      </c>
      <c r="Y120" s="52">
        <f t="shared" si="56"/>
        <v>0</v>
      </c>
      <c r="Z120" s="52">
        <f t="shared" si="56"/>
        <v>0</v>
      </c>
      <c r="AA120" s="52">
        <f t="shared" si="56"/>
        <v>0</v>
      </c>
      <c r="AB120" s="52">
        <f t="shared" si="56"/>
        <v>0</v>
      </c>
      <c r="AC120" s="52">
        <f t="shared" si="56"/>
        <v>0</v>
      </c>
      <c r="AD120" s="52">
        <f t="shared" si="56"/>
        <v>0</v>
      </c>
      <c r="AE120" s="52">
        <f t="shared" si="56"/>
        <v>0</v>
      </c>
      <c r="AF120" s="52">
        <f t="shared" si="56"/>
        <v>0</v>
      </c>
      <c r="AG120" s="52">
        <f t="shared" si="56"/>
        <v>0</v>
      </c>
      <c r="AH120" s="52">
        <f t="shared" si="56"/>
        <v>0</v>
      </c>
      <c r="AI120" s="52">
        <f t="shared" si="56"/>
        <v>0</v>
      </c>
      <c r="AJ120" s="52">
        <f t="shared" si="56"/>
        <v>0</v>
      </c>
      <c r="AK120" s="52">
        <f t="shared" si="56"/>
        <v>0</v>
      </c>
      <c r="AL120" s="52">
        <f t="shared" si="56"/>
        <v>0</v>
      </c>
      <c r="AM120" s="52">
        <f t="shared" si="56"/>
        <v>0</v>
      </c>
      <c r="AN120" s="52">
        <f t="shared" si="56"/>
        <v>0</v>
      </c>
      <c r="AO120" s="52">
        <f t="shared" si="56"/>
        <v>0</v>
      </c>
      <c r="AP120" s="52">
        <f t="shared" si="56"/>
        <v>0</v>
      </c>
      <c r="AQ120" s="52">
        <f t="shared" si="56"/>
        <v>0</v>
      </c>
      <c r="AR120" s="52">
        <f t="shared" si="56"/>
        <v>0</v>
      </c>
      <c r="AS120" s="52">
        <f t="shared" si="56"/>
        <v>0</v>
      </c>
    </row>
    <row r="121" spans="2:45" x14ac:dyDescent="0.3">
      <c r="B121" s="30">
        <v>53</v>
      </c>
      <c r="C121" s="31"/>
      <c r="D121" s="32"/>
      <c r="E121" s="33"/>
      <c r="F121" s="34"/>
      <c r="G121" s="45" t="str">
        <f>IF(F121&lt;&gt;"",H121-E121,"")</f>
        <v/>
      </c>
      <c r="H121" s="46">
        <f>IFERROR(EOMONTH(E121,F121),"")</f>
        <v>31</v>
      </c>
      <c r="I121" s="35" t="s">
        <v>11</v>
      </c>
      <c r="J121" s="49">
        <v>0</v>
      </c>
      <c r="K121" s="50">
        <f>IFERROR(IF(AND($E121&lt;=K$14,SUM($I121:J121)&lt;&gt;1),1/$F121,0),0)</f>
        <v>0</v>
      </c>
      <c r="L121" s="50">
        <f>IFERROR(IF(AND($E121&lt;=L$14,SUM($I121:K121)&lt;&gt;1),1/$F121,0),0)</f>
        <v>0</v>
      </c>
      <c r="M121" s="50">
        <f>IFERROR(IF(AND($E121&lt;=M$14,SUM($I121:L121)&lt;&gt;1),1/$F121,0),0)</f>
        <v>0</v>
      </c>
      <c r="N121" s="50">
        <f>IFERROR(IF(AND($E121&lt;=N$14,SUM($I121:M121)&lt;&gt;1),1/$F121,0),0)</f>
        <v>0</v>
      </c>
      <c r="O121" s="50">
        <f>IFERROR(IF(AND($E121&lt;=O$14,SUM($I121:N121)&lt;&gt;1),1/$F121,0),0)</f>
        <v>0</v>
      </c>
      <c r="P121" s="50">
        <f>IFERROR(IF(AND($E121&lt;=P$14,SUM($I121:O121)&lt;&gt;1),1/$F121,0),0)</f>
        <v>0</v>
      </c>
      <c r="Q121" s="50">
        <f>IFERROR(IF(AND($E121&lt;=Q$14,SUM($I121:P121)&lt;&gt;1),1/$F121,0),0)</f>
        <v>0</v>
      </c>
      <c r="R121" s="50">
        <f>IFERROR(IF(AND($E121&lt;=R$14,SUM($I121:Q121)&lt;&gt;1),1/$F121,0),0)</f>
        <v>0</v>
      </c>
      <c r="S121" s="50">
        <f>IFERROR(IF(AND($E121&lt;=S$14,SUM($I121:R121)&lt;&gt;1),1/$F121,0),0)</f>
        <v>0</v>
      </c>
      <c r="T121" s="50">
        <f>IFERROR(IF(AND($E121&lt;=T$14,SUM($I121:S121)&lt;&gt;1),1/$F121,0),0)</f>
        <v>0</v>
      </c>
      <c r="U121" s="50">
        <f>IFERROR(IF(AND($E121&lt;=U$14,SUM($I121:T121)&lt;&gt;1),1/$F121,0),0)</f>
        <v>0</v>
      </c>
      <c r="V121" s="50">
        <f>IFERROR(IF(AND($E121&lt;=V$14,SUM($I121:U121)&lt;&gt;1),1/$F121,0),0)</f>
        <v>0</v>
      </c>
      <c r="W121" s="50">
        <f>IFERROR(IF(AND($E121&lt;=W$14,SUM($I121:V121)&lt;&gt;1),1/$F121,0),0)</f>
        <v>0</v>
      </c>
      <c r="X121" s="50">
        <f>IFERROR(IF(AND($E121&lt;=X$14,SUM($I121:W121)&lt;&gt;1),1/$F121,0),0)</f>
        <v>0</v>
      </c>
      <c r="Y121" s="50">
        <f>IFERROR(IF(AND($E121&lt;=Y$14,SUM($I121:X121)&lt;&gt;1),1/$F121,0),0)</f>
        <v>0</v>
      </c>
      <c r="Z121" s="50">
        <f>IFERROR(IF(AND($E121&lt;=Z$14,SUM($I121:Y121)&lt;&gt;1),1/$F121,0),0)</f>
        <v>0</v>
      </c>
      <c r="AA121" s="50">
        <f>IFERROR(IF(AND($E121&lt;=AA$14,SUM($I121:Z121)&lt;&gt;1),1/$F121,0),0)</f>
        <v>0</v>
      </c>
      <c r="AB121" s="50">
        <f>IFERROR(IF(AND($E121&lt;=AB$14,SUM($I121:AA121)&lt;&gt;1),1/$F121,0),0)</f>
        <v>0</v>
      </c>
      <c r="AC121" s="50">
        <f>IFERROR(IF(AND($E121&lt;=AC$14,SUM($I121:AB121)&lt;&gt;1),1/$F121,0),0)</f>
        <v>0</v>
      </c>
      <c r="AD121" s="50">
        <f>IFERROR(IF(AND($E121&lt;=AD$14,SUM($I121:AC121)&lt;&gt;1),1/$F121,0),0)</f>
        <v>0</v>
      </c>
      <c r="AE121" s="50">
        <f>IFERROR(IF(AND($E121&lt;=AE$14,SUM($I121:AD121)&lt;&gt;1),1/$F121,0),0)</f>
        <v>0</v>
      </c>
      <c r="AF121" s="50">
        <f>IFERROR(IF(AND($E121&lt;=AF$14,SUM($I121:AE121)&lt;&gt;1),1/$F121,0),0)</f>
        <v>0</v>
      </c>
      <c r="AG121" s="50">
        <f>IFERROR(IF(AND($E121&lt;=AG$14,SUM($I121:AF121)&lt;&gt;1),1/$F121,0),0)</f>
        <v>0</v>
      </c>
      <c r="AH121" s="50">
        <f>IFERROR(IF(AND($E121&lt;=AH$14,SUM($I121:AG121)&lt;&gt;1),1/$F121,0),0)</f>
        <v>0</v>
      </c>
      <c r="AI121" s="50">
        <f>IFERROR(IF(AND($E121&lt;=AI$14,SUM($I121:AH121)&lt;&gt;1),1/$F121,0),0)</f>
        <v>0</v>
      </c>
      <c r="AJ121" s="50">
        <f>IFERROR(IF(AND($E121&lt;=AJ$14,SUM($I121:AI121)&lt;&gt;1),1/$F121,0),0)</f>
        <v>0</v>
      </c>
      <c r="AK121" s="50">
        <f>IFERROR(IF(AND($E121&lt;=AK$14,SUM($I121:AJ121)&lt;&gt;1),1/$F121,0),0)</f>
        <v>0</v>
      </c>
      <c r="AL121" s="50">
        <f>IFERROR(IF(AND($E121&lt;=AL$14,SUM($I121:AK121)&lt;&gt;1),1/$F121,0),0)</f>
        <v>0</v>
      </c>
      <c r="AM121" s="50">
        <f>IFERROR(IF(AND($E121&lt;=AM$14,SUM($I121:AL121)&lt;&gt;1),1/$F121,0),0)</f>
        <v>0</v>
      </c>
      <c r="AN121" s="50">
        <f>IFERROR(IF(AND($E121&lt;=AN$14,SUM($I121:AM121)&lt;&gt;1),1/$F121,0),0)</f>
        <v>0</v>
      </c>
      <c r="AO121" s="50">
        <f>IFERROR(IF(AND($E121&lt;=AO$14,SUM($I121:AN121)&lt;&gt;1),1/$F121,0),0)</f>
        <v>0</v>
      </c>
      <c r="AP121" s="50">
        <f>IFERROR(IF(AND($E121&lt;=AP$14,SUM($I121:AO121)&lt;&gt;1),1/$F121,0),0)</f>
        <v>0</v>
      </c>
      <c r="AQ121" s="50">
        <f>IFERROR(IF(AND($E121&lt;=AQ$14,SUM($I121:AP121)&lt;&gt;1),1/$F121,0),0)</f>
        <v>0</v>
      </c>
      <c r="AR121" s="50">
        <f>IFERROR(IF(AND($E121&lt;=AR$14,SUM($I121:AQ121)&lt;&gt;1),1/$F121,0),0)</f>
        <v>0</v>
      </c>
      <c r="AS121" s="50">
        <f>IFERROR(IF(AND($E121&lt;=AS$14,SUM($I121:AR121)&lt;&gt;1),1/$F121,0),0)</f>
        <v>0</v>
      </c>
    </row>
    <row r="122" spans="2:45" x14ac:dyDescent="0.3">
      <c r="B122" s="36"/>
      <c r="C122" s="37"/>
      <c r="D122" s="38"/>
      <c r="E122" s="39"/>
      <c r="F122" s="40"/>
      <c r="G122" s="47"/>
      <c r="H122" s="48"/>
      <c r="I122" s="41" t="s">
        <v>12</v>
      </c>
      <c r="J122" s="51">
        <f t="shared" ref="J122:AS122" si="57">J121*$D121</f>
        <v>0</v>
      </c>
      <c r="K122" s="52">
        <f t="shared" si="57"/>
        <v>0</v>
      </c>
      <c r="L122" s="52">
        <f t="shared" si="57"/>
        <v>0</v>
      </c>
      <c r="M122" s="52">
        <f t="shared" si="57"/>
        <v>0</v>
      </c>
      <c r="N122" s="52">
        <f t="shared" si="57"/>
        <v>0</v>
      </c>
      <c r="O122" s="52">
        <f t="shared" si="57"/>
        <v>0</v>
      </c>
      <c r="P122" s="52">
        <f t="shared" si="57"/>
        <v>0</v>
      </c>
      <c r="Q122" s="52">
        <f t="shared" si="57"/>
        <v>0</v>
      </c>
      <c r="R122" s="52">
        <f t="shared" si="57"/>
        <v>0</v>
      </c>
      <c r="S122" s="52">
        <f t="shared" si="57"/>
        <v>0</v>
      </c>
      <c r="T122" s="52">
        <f t="shared" si="57"/>
        <v>0</v>
      </c>
      <c r="U122" s="52">
        <f t="shared" si="57"/>
        <v>0</v>
      </c>
      <c r="V122" s="52">
        <f t="shared" si="57"/>
        <v>0</v>
      </c>
      <c r="W122" s="52">
        <f t="shared" si="57"/>
        <v>0</v>
      </c>
      <c r="X122" s="52">
        <f t="shared" si="57"/>
        <v>0</v>
      </c>
      <c r="Y122" s="52">
        <f t="shared" si="57"/>
        <v>0</v>
      </c>
      <c r="Z122" s="52">
        <f t="shared" si="57"/>
        <v>0</v>
      </c>
      <c r="AA122" s="52">
        <f t="shared" si="57"/>
        <v>0</v>
      </c>
      <c r="AB122" s="52">
        <f t="shared" si="57"/>
        <v>0</v>
      </c>
      <c r="AC122" s="52">
        <f t="shared" si="57"/>
        <v>0</v>
      </c>
      <c r="AD122" s="52">
        <f t="shared" si="57"/>
        <v>0</v>
      </c>
      <c r="AE122" s="52">
        <f t="shared" si="57"/>
        <v>0</v>
      </c>
      <c r="AF122" s="52">
        <f t="shared" si="57"/>
        <v>0</v>
      </c>
      <c r="AG122" s="52">
        <f t="shared" si="57"/>
        <v>0</v>
      </c>
      <c r="AH122" s="52">
        <f t="shared" si="57"/>
        <v>0</v>
      </c>
      <c r="AI122" s="52">
        <f t="shared" si="57"/>
        <v>0</v>
      </c>
      <c r="AJ122" s="52">
        <f t="shared" si="57"/>
        <v>0</v>
      </c>
      <c r="AK122" s="52">
        <f t="shared" si="57"/>
        <v>0</v>
      </c>
      <c r="AL122" s="52">
        <f t="shared" si="57"/>
        <v>0</v>
      </c>
      <c r="AM122" s="52">
        <f t="shared" si="57"/>
        <v>0</v>
      </c>
      <c r="AN122" s="52">
        <f t="shared" si="57"/>
        <v>0</v>
      </c>
      <c r="AO122" s="52">
        <f t="shared" si="57"/>
        <v>0</v>
      </c>
      <c r="AP122" s="52">
        <f t="shared" si="57"/>
        <v>0</v>
      </c>
      <c r="AQ122" s="52">
        <f t="shared" si="57"/>
        <v>0</v>
      </c>
      <c r="AR122" s="52">
        <f t="shared" si="57"/>
        <v>0</v>
      </c>
      <c r="AS122" s="52">
        <f t="shared" si="57"/>
        <v>0</v>
      </c>
    </row>
    <row r="123" spans="2:45" x14ac:dyDescent="0.3">
      <c r="B123" s="30">
        <v>54</v>
      </c>
      <c r="C123" s="31"/>
      <c r="D123" s="32"/>
      <c r="E123" s="33"/>
      <c r="F123" s="34"/>
      <c r="G123" s="45" t="str">
        <f>IF(F123&lt;&gt;"",H123-E123,"")</f>
        <v/>
      </c>
      <c r="H123" s="46">
        <f>IFERROR(EOMONTH(E123,F123),"")</f>
        <v>31</v>
      </c>
      <c r="I123" s="35" t="s">
        <v>11</v>
      </c>
      <c r="J123" s="49">
        <v>0</v>
      </c>
      <c r="K123" s="50">
        <f>IFERROR(IF(AND($E123&lt;=K$14,SUM($I123:J123)&lt;&gt;1),1/$F123,0),0)</f>
        <v>0</v>
      </c>
      <c r="L123" s="50">
        <f>IFERROR(IF(AND($E123&lt;=L$14,SUM($I123:K123)&lt;&gt;1),1/$F123,0),0)</f>
        <v>0</v>
      </c>
      <c r="M123" s="50">
        <f>IFERROR(IF(AND($E123&lt;=M$14,SUM($I123:L123)&lt;&gt;1),1/$F123,0),0)</f>
        <v>0</v>
      </c>
      <c r="N123" s="50">
        <f>IFERROR(IF(AND($E123&lt;=N$14,SUM($I123:M123)&lt;&gt;1),1/$F123,0),0)</f>
        <v>0</v>
      </c>
      <c r="O123" s="50">
        <f>IFERROR(IF(AND($E123&lt;=O$14,SUM($I123:N123)&lt;&gt;1),1/$F123,0),0)</f>
        <v>0</v>
      </c>
      <c r="P123" s="50">
        <f>IFERROR(IF(AND($E123&lt;=P$14,SUM($I123:O123)&lt;&gt;1),1/$F123,0),0)</f>
        <v>0</v>
      </c>
      <c r="Q123" s="50">
        <f>IFERROR(IF(AND($E123&lt;=Q$14,SUM($I123:P123)&lt;&gt;1),1/$F123,0),0)</f>
        <v>0</v>
      </c>
      <c r="R123" s="50">
        <f>IFERROR(IF(AND($E123&lt;=R$14,SUM($I123:Q123)&lt;&gt;1),1/$F123,0),0)</f>
        <v>0</v>
      </c>
      <c r="S123" s="50">
        <f>IFERROR(IF(AND($E123&lt;=S$14,SUM($I123:R123)&lt;&gt;1),1/$F123,0),0)</f>
        <v>0</v>
      </c>
      <c r="T123" s="50">
        <f>IFERROR(IF(AND($E123&lt;=T$14,SUM($I123:S123)&lt;&gt;1),1/$F123,0),0)</f>
        <v>0</v>
      </c>
      <c r="U123" s="50">
        <f>IFERROR(IF(AND($E123&lt;=U$14,SUM($I123:T123)&lt;&gt;1),1/$F123,0),0)</f>
        <v>0</v>
      </c>
      <c r="V123" s="50">
        <f>IFERROR(IF(AND($E123&lt;=V$14,SUM($I123:U123)&lt;&gt;1),1/$F123,0),0)</f>
        <v>0</v>
      </c>
      <c r="W123" s="50">
        <f>IFERROR(IF(AND($E123&lt;=W$14,SUM($I123:V123)&lt;&gt;1),1/$F123,0),0)</f>
        <v>0</v>
      </c>
      <c r="X123" s="50">
        <f>IFERROR(IF(AND($E123&lt;=X$14,SUM($I123:W123)&lt;&gt;1),1/$F123,0),0)</f>
        <v>0</v>
      </c>
      <c r="Y123" s="50">
        <f>IFERROR(IF(AND($E123&lt;=Y$14,SUM($I123:X123)&lt;&gt;1),1/$F123,0),0)</f>
        <v>0</v>
      </c>
      <c r="Z123" s="50">
        <f>IFERROR(IF(AND($E123&lt;=Z$14,SUM($I123:Y123)&lt;&gt;1),1/$F123,0),0)</f>
        <v>0</v>
      </c>
      <c r="AA123" s="50">
        <f>IFERROR(IF(AND($E123&lt;=AA$14,SUM($I123:Z123)&lt;&gt;1),1/$F123,0),0)</f>
        <v>0</v>
      </c>
      <c r="AB123" s="50">
        <f>IFERROR(IF(AND($E123&lt;=AB$14,SUM($I123:AA123)&lt;&gt;1),1/$F123,0),0)</f>
        <v>0</v>
      </c>
      <c r="AC123" s="50">
        <f>IFERROR(IF(AND($E123&lt;=AC$14,SUM($I123:AB123)&lt;&gt;1),1/$F123,0),0)</f>
        <v>0</v>
      </c>
      <c r="AD123" s="50">
        <f>IFERROR(IF(AND($E123&lt;=AD$14,SUM($I123:AC123)&lt;&gt;1),1/$F123,0),0)</f>
        <v>0</v>
      </c>
      <c r="AE123" s="50">
        <f>IFERROR(IF(AND($E123&lt;=AE$14,SUM($I123:AD123)&lt;&gt;1),1/$F123,0),0)</f>
        <v>0</v>
      </c>
      <c r="AF123" s="50">
        <f>IFERROR(IF(AND($E123&lt;=AF$14,SUM($I123:AE123)&lt;&gt;1),1/$F123,0),0)</f>
        <v>0</v>
      </c>
      <c r="AG123" s="50">
        <f>IFERROR(IF(AND($E123&lt;=AG$14,SUM($I123:AF123)&lt;&gt;1),1/$F123,0),0)</f>
        <v>0</v>
      </c>
      <c r="AH123" s="50">
        <f>IFERROR(IF(AND($E123&lt;=AH$14,SUM($I123:AG123)&lt;&gt;1),1/$F123,0),0)</f>
        <v>0</v>
      </c>
      <c r="AI123" s="50">
        <f>IFERROR(IF(AND($E123&lt;=AI$14,SUM($I123:AH123)&lt;&gt;1),1/$F123,0),0)</f>
        <v>0</v>
      </c>
      <c r="AJ123" s="50">
        <f>IFERROR(IF(AND($E123&lt;=AJ$14,SUM($I123:AI123)&lt;&gt;1),1/$F123,0),0)</f>
        <v>0</v>
      </c>
      <c r="AK123" s="50">
        <f>IFERROR(IF(AND($E123&lt;=AK$14,SUM($I123:AJ123)&lt;&gt;1),1/$F123,0),0)</f>
        <v>0</v>
      </c>
      <c r="AL123" s="50">
        <f>IFERROR(IF(AND($E123&lt;=AL$14,SUM($I123:AK123)&lt;&gt;1),1/$F123,0),0)</f>
        <v>0</v>
      </c>
      <c r="AM123" s="50">
        <f>IFERROR(IF(AND($E123&lt;=AM$14,SUM($I123:AL123)&lt;&gt;1),1/$F123,0),0)</f>
        <v>0</v>
      </c>
      <c r="AN123" s="50">
        <f>IFERROR(IF(AND($E123&lt;=AN$14,SUM($I123:AM123)&lt;&gt;1),1/$F123,0),0)</f>
        <v>0</v>
      </c>
      <c r="AO123" s="50">
        <f>IFERROR(IF(AND($E123&lt;=AO$14,SUM($I123:AN123)&lt;&gt;1),1/$F123,0),0)</f>
        <v>0</v>
      </c>
      <c r="AP123" s="50">
        <f>IFERROR(IF(AND($E123&lt;=AP$14,SUM($I123:AO123)&lt;&gt;1),1/$F123,0),0)</f>
        <v>0</v>
      </c>
      <c r="AQ123" s="50">
        <f>IFERROR(IF(AND($E123&lt;=AQ$14,SUM($I123:AP123)&lt;&gt;1),1/$F123,0),0)</f>
        <v>0</v>
      </c>
      <c r="AR123" s="50">
        <f>IFERROR(IF(AND($E123&lt;=AR$14,SUM($I123:AQ123)&lt;&gt;1),1/$F123,0),0)</f>
        <v>0</v>
      </c>
      <c r="AS123" s="50">
        <f>IFERROR(IF(AND($E123&lt;=AS$14,SUM($I123:AR123)&lt;&gt;1),1/$F123,0),0)</f>
        <v>0</v>
      </c>
    </row>
    <row r="124" spans="2:45" x14ac:dyDescent="0.3">
      <c r="B124" s="36"/>
      <c r="C124" s="37"/>
      <c r="D124" s="38"/>
      <c r="E124" s="39"/>
      <c r="F124" s="40"/>
      <c r="G124" s="47"/>
      <c r="H124" s="48"/>
      <c r="I124" s="41" t="s">
        <v>12</v>
      </c>
      <c r="J124" s="51">
        <f t="shared" ref="J124:AS124" si="58">J123*$D123</f>
        <v>0</v>
      </c>
      <c r="K124" s="52">
        <f t="shared" si="58"/>
        <v>0</v>
      </c>
      <c r="L124" s="52">
        <f t="shared" si="58"/>
        <v>0</v>
      </c>
      <c r="M124" s="52">
        <f t="shared" si="58"/>
        <v>0</v>
      </c>
      <c r="N124" s="52">
        <f t="shared" si="58"/>
        <v>0</v>
      </c>
      <c r="O124" s="52">
        <f t="shared" si="58"/>
        <v>0</v>
      </c>
      <c r="P124" s="52">
        <f t="shared" si="58"/>
        <v>0</v>
      </c>
      <c r="Q124" s="52">
        <f t="shared" si="58"/>
        <v>0</v>
      </c>
      <c r="R124" s="52">
        <f t="shared" si="58"/>
        <v>0</v>
      </c>
      <c r="S124" s="52">
        <f t="shared" si="58"/>
        <v>0</v>
      </c>
      <c r="T124" s="52">
        <f t="shared" si="58"/>
        <v>0</v>
      </c>
      <c r="U124" s="52">
        <f t="shared" si="58"/>
        <v>0</v>
      </c>
      <c r="V124" s="52">
        <f t="shared" si="58"/>
        <v>0</v>
      </c>
      <c r="W124" s="52">
        <f t="shared" si="58"/>
        <v>0</v>
      </c>
      <c r="X124" s="52">
        <f t="shared" si="58"/>
        <v>0</v>
      </c>
      <c r="Y124" s="52">
        <f t="shared" si="58"/>
        <v>0</v>
      </c>
      <c r="Z124" s="52">
        <f t="shared" si="58"/>
        <v>0</v>
      </c>
      <c r="AA124" s="52">
        <f t="shared" si="58"/>
        <v>0</v>
      </c>
      <c r="AB124" s="52">
        <f t="shared" si="58"/>
        <v>0</v>
      </c>
      <c r="AC124" s="52">
        <f t="shared" si="58"/>
        <v>0</v>
      </c>
      <c r="AD124" s="52">
        <f t="shared" si="58"/>
        <v>0</v>
      </c>
      <c r="AE124" s="52">
        <f t="shared" si="58"/>
        <v>0</v>
      </c>
      <c r="AF124" s="52">
        <f t="shared" si="58"/>
        <v>0</v>
      </c>
      <c r="AG124" s="52">
        <f t="shared" si="58"/>
        <v>0</v>
      </c>
      <c r="AH124" s="52">
        <f t="shared" si="58"/>
        <v>0</v>
      </c>
      <c r="AI124" s="52">
        <f t="shared" si="58"/>
        <v>0</v>
      </c>
      <c r="AJ124" s="52">
        <f t="shared" si="58"/>
        <v>0</v>
      </c>
      <c r="AK124" s="52">
        <f t="shared" si="58"/>
        <v>0</v>
      </c>
      <c r="AL124" s="52">
        <f t="shared" si="58"/>
        <v>0</v>
      </c>
      <c r="AM124" s="52">
        <f t="shared" si="58"/>
        <v>0</v>
      </c>
      <c r="AN124" s="52">
        <f t="shared" si="58"/>
        <v>0</v>
      </c>
      <c r="AO124" s="52">
        <f t="shared" si="58"/>
        <v>0</v>
      </c>
      <c r="AP124" s="52">
        <f t="shared" si="58"/>
        <v>0</v>
      </c>
      <c r="AQ124" s="52">
        <f t="shared" si="58"/>
        <v>0</v>
      </c>
      <c r="AR124" s="52">
        <f t="shared" si="58"/>
        <v>0</v>
      </c>
      <c r="AS124" s="52">
        <f t="shared" si="58"/>
        <v>0</v>
      </c>
    </row>
    <row r="125" spans="2:45" x14ac:dyDescent="0.3">
      <c r="B125" s="30">
        <v>55</v>
      </c>
      <c r="C125" s="31"/>
      <c r="D125" s="32"/>
      <c r="E125" s="33"/>
      <c r="F125" s="34"/>
      <c r="G125" s="45" t="str">
        <f>IF(F125&lt;&gt;"",H125-E125,"")</f>
        <v/>
      </c>
      <c r="H125" s="46">
        <f>IFERROR(EOMONTH(E125,F125),"")</f>
        <v>31</v>
      </c>
      <c r="I125" s="35" t="s">
        <v>11</v>
      </c>
      <c r="J125" s="49">
        <v>0</v>
      </c>
      <c r="K125" s="50">
        <f>IFERROR(IF(AND($E125&lt;=K$14,SUM($I125:J125)&lt;&gt;1),1/$F125,0),0)</f>
        <v>0</v>
      </c>
      <c r="L125" s="50">
        <f>IFERROR(IF(AND($E125&lt;=L$14,SUM($I125:K125)&lt;&gt;1),1/$F125,0),0)</f>
        <v>0</v>
      </c>
      <c r="M125" s="50">
        <f>IFERROR(IF(AND($E125&lt;=M$14,SUM($I125:L125)&lt;&gt;1),1/$F125,0),0)</f>
        <v>0</v>
      </c>
      <c r="N125" s="50">
        <f>IFERROR(IF(AND($E125&lt;=N$14,SUM($I125:M125)&lt;&gt;1),1/$F125,0),0)</f>
        <v>0</v>
      </c>
      <c r="O125" s="50">
        <f>IFERROR(IF(AND($E125&lt;=O$14,SUM($I125:N125)&lt;&gt;1),1/$F125,0),0)</f>
        <v>0</v>
      </c>
      <c r="P125" s="50">
        <f>IFERROR(IF(AND($E125&lt;=P$14,SUM($I125:O125)&lt;&gt;1),1/$F125,0),0)</f>
        <v>0</v>
      </c>
      <c r="Q125" s="50">
        <f>IFERROR(IF(AND($E125&lt;=Q$14,SUM($I125:P125)&lt;&gt;1),1/$F125,0),0)</f>
        <v>0</v>
      </c>
      <c r="R125" s="50">
        <f>IFERROR(IF(AND($E125&lt;=R$14,SUM($I125:Q125)&lt;&gt;1),1/$F125,0),0)</f>
        <v>0</v>
      </c>
      <c r="S125" s="50">
        <f>IFERROR(IF(AND($E125&lt;=S$14,SUM($I125:R125)&lt;&gt;1),1/$F125,0),0)</f>
        <v>0</v>
      </c>
      <c r="T125" s="50">
        <f>IFERROR(IF(AND($E125&lt;=T$14,SUM($I125:S125)&lt;&gt;1),1/$F125,0),0)</f>
        <v>0</v>
      </c>
      <c r="U125" s="50">
        <f>IFERROR(IF(AND($E125&lt;=U$14,SUM($I125:T125)&lt;&gt;1),1/$F125,0),0)</f>
        <v>0</v>
      </c>
      <c r="V125" s="50">
        <f>IFERROR(IF(AND($E125&lt;=V$14,SUM($I125:U125)&lt;&gt;1),1/$F125,0),0)</f>
        <v>0</v>
      </c>
      <c r="W125" s="50">
        <f>IFERROR(IF(AND($E125&lt;=W$14,SUM($I125:V125)&lt;&gt;1),1/$F125,0),0)</f>
        <v>0</v>
      </c>
      <c r="X125" s="50">
        <f>IFERROR(IF(AND($E125&lt;=X$14,SUM($I125:W125)&lt;&gt;1),1/$F125,0),0)</f>
        <v>0</v>
      </c>
      <c r="Y125" s="50">
        <f>IFERROR(IF(AND($E125&lt;=Y$14,SUM($I125:X125)&lt;&gt;1),1/$F125,0),0)</f>
        <v>0</v>
      </c>
      <c r="Z125" s="50">
        <f>IFERROR(IF(AND($E125&lt;=Z$14,SUM($I125:Y125)&lt;&gt;1),1/$F125,0),0)</f>
        <v>0</v>
      </c>
      <c r="AA125" s="50">
        <f>IFERROR(IF(AND($E125&lt;=AA$14,SUM($I125:Z125)&lt;&gt;1),1/$F125,0),0)</f>
        <v>0</v>
      </c>
      <c r="AB125" s="50">
        <f>IFERROR(IF(AND($E125&lt;=AB$14,SUM($I125:AA125)&lt;&gt;1),1/$F125,0),0)</f>
        <v>0</v>
      </c>
      <c r="AC125" s="50">
        <f>IFERROR(IF(AND($E125&lt;=AC$14,SUM($I125:AB125)&lt;&gt;1),1/$F125,0),0)</f>
        <v>0</v>
      </c>
      <c r="AD125" s="50">
        <f>IFERROR(IF(AND($E125&lt;=AD$14,SUM($I125:AC125)&lt;&gt;1),1/$F125,0),0)</f>
        <v>0</v>
      </c>
      <c r="AE125" s="50">
        <f>IFERROR(IF(AND($E125&lt;=AE$14,SUM($I125:AD125)&lt;&gt;1),1/$F125,0),0)</f>
        <v>0</v>
      </c>
      <c r="AF125" s="50">
        <f>IFERROR(IF(AND($E125&lt;=AF$14,SUM($I125:AE125)&lt;&gt;1),1/$F125,0),0)</f>
        <v>0</v>
      </c>
      <c r="AG125" s="50">
        <f>IFERROR(IF(AND($E125&lt;=AG$14,SUM($I125:AF125)&lt;&gt;1),1/$F125,0),0)</f>
        <v>0</v>
      </c>
      <c r="AH125" s="50">
        <f>IFERROR(IF(AND($E125&lt;=AH$14,SUM($I125:AG125)&lt;&gt;1),1/$F125,0),0)</f>
        <v>0</v>
      </c>
      <c r="AI125" s="50">
        <f>IFERROR(IF(AND($E125&lt;=AI$14,SUM($I125:AH125)&lt;&gt;1),1/$F125,0),0)</f>
        <v>0</v>
      </c>
      <c r="AJ125" s="50">
        <f>IFERROR(IF(AND($E125&lt;=AJ$14,SUM($I125:AI125)&lt;&gt;1),1/$F125,0),0)</f>
        <v>0</v>
      </c>
      <c r="AK125" s="50">
        <f>IFERROR(IF(AND($E125&lt;=AK$14,SUM($I125:AJ125)&lt;&gt;1),1/$F125,0),0)</f>
        <v>0</v>
      </c>
      <c r="AL125" s="50">
        <f>IFERROR(IF(AND($E125&lt;=AL$14,SUM($I125:AK125)&lt;&gt;1),1/$F125,0),0)</f>
        <v>0</v>
      </c>
      <c r="AM125" s="50">
        <f>IFERROR(IF(AND($E125&lt;=AM$14,SUM($I125:AL125)&lt;&gt;1),1/$F125,0),0)</f>
        <v>0</v>
      </c>
      <c r="AN125" s="50">
        <f>IFERROR(IF(AND($E125&lt;=AN$14,SUM($I125:AM125)&lt;&gt;1),1/$F125,0),0)</f>
        <v>0</v>
      </c>
      <c r="AO125" s="50">
        <f>IFERROR(IF(AND($E125&lt;=AO$14,SUM($I125:AN125)&lt;&gt;1),1/$F125,0),0)</f>
        <v>0</v>
      </c>
      <c r="AP125" s="50">
        <f>IFERROR(IF(AND($E125&lt;=AP$14,SUM($I125:AO125)&lt;&gt;1),1/$F125,0),0)</f>
        <v>0</v>
      </c>
      <c r="AQ125" s="50">
        <f>IFERROR(IF(AND($E125&lt;=AQ$14,SUM($I125:AP125)&lt;&gt;1),1/$F125,0),0)</f>
        <v>0</v>
      </c>
      <c r="AR125" s="50">
        <f>IFERROR(IF(AND($E125&lt;=AR$14,SUM($I125:AQ125)&lt;&gt;1),1/$F125,0),0)</f>
        <v>0</v>
      </c>
      <c r="AS125" s="50">
        <f>IFERROR(IF(AND($E125&lt;=AS$14,SUM($I125:AR125)&lt;&gt;1),1/$F125,0),0)</f>
        <v>0</v>
      </c>
    </row>
    <row r="126" spans="2:45" x14ac:dyDescent="0.3">
      <c r="B126" s="36"/>
      <c r="C126" s="37"/>
      <c r="D126" s="38"/>
      <c r="E126" s="39"/>
      <c r="F126" s="40"/>
      <c r="G126" s="47"/>
      <c r="H126" s="48"/>
      <c r="I126" s="41" t="s">
        <v>12</v>
      </c>
      <c r="J126" s="51">
        <f t="shared" ref="J126:AS126" si="59">J125*$D125</f>
        <v>0</v>
      </c>
      <c r="K126" s="52">
        <f t="shared" si="59"/>
        <v>0</v>
      </c>
      <c r="L126" s="52">
        <f t="shared" si="59"/>
        <v>0</v>
      </c>
      <c r="M126" s="52">
        <f t="shared" si="59"/>
        <v>0</v>
      </c>
      <c r="N126" s="52">
        <f t="shared" si="59"/>
        <v>0</v>
      </c>
      <c r="O126" s="52">
        <f t="shared" si="59"/>
        <v>0</v>
      </c>
      <c r="P126" s="52">
        <f t="shared" si="59"/>
        <v>0</v>
      </c>
      <c r="Q126" s="52">
        <f t="shared" si="59"/>
        <v>0</v>
      </c>
      <c r="R126" s="52">
        <f t="shared" si="59"/>
        <v>0</v>
      </c>
      <c r="S126" s="52">
        <f t="shared" si="59"/>
        <v>0</v>
      </c>
      <c r="T126" s="52">
        <f t="shared" si="59"/>
        <v>0</v>
      </c>
      <c r="U126" s="52">
        <f t="shared" si="59"/>
        <v>0</v>
      </c>
      <c r="V126" s="52">
        <f t="shared" si="59"/>
        <v>0</v>
      </c>
      <c r="W126" s="52">
        <f t="shared" si="59"/>
        <v>0</v>
      </c>
      <c r="X126" s="52">
        <f t="shared" si="59"/>
        <v>0</v>
      </c>
      <c r="Y126" s="52">
        <f t="shared" si="59"/>
        <v>0</v>
      </c>
      <c r="Z126" s="52">
        <f t="shared" si="59"/>
        <v>0</v>
      </c>
      <c r="AA126" s="52">
        <f t="shared" si="59"/>
        <v>0</v>
      </c>
      <c r="AB126" s="52">
        <f t="shared" si="59"/>
        <v>0</v>
      </c>
      <c r="AC126" s="52">
        <f t="shared" si="59"/>
        <v>0</v>
      </c>
      <c r="AD126" s="52">
        <f t="shared" si="59"/>
        <v>0</v>
      </c>
      <c r="AE126" s="52">
        <f t="shared" si="59"/>
        <v>0</v>
      </c>
      <c r="AF126" s="52">
        <f t="shared" si="59"/>
        <v>0</v>
      </c>
      <c r="AG126" s="52">
        <f t="shared" si="59"/>
        <v>0</v>
      </c>
      <c r="AH126" s="52">
        <f t="shared" si="59"/>
        <v>0</v>
      </c>
      <c r="AI126" s="52">
        <f t="shared" si="59"/>
        <v>0</v>
      </c>
      <c r="AJ126" s="52">
        <f t="shared" si="59"/>
        <v>0</v>
      </c>
      <c r="AK126" s="52">
        <f t="shared" si="59"/>
        <v>0</v>
      </c>
      <c r="AL126" s="52">
        <f t="shared" si="59"/>
        <v>0</v>
      </c>
      <c r="AM126" s="52">
        <f t="shared" si="59"/>
        <v>0</v>
      </c>
      <c r="AN126" s="52">
        <f t="shared" si="59"/>
        <v>0</v>
      </c>
      <c r="AO126" s="52">
        <f t="shared" si="59"/>
        <v>0</v>
      </c>
      <c r="AP126" s="52">
        <f t="shared" si="59"/>
        <v>0</v>
      </c>
      <c r="AQ126" s="52">
        <f t="shared" si="59"/>
        <v>0</v>
      </c>
      <c r="AR126" s="52">
        <f t="shared" si="59"/>
        <v>0</v>
      </c>
      <c r="AS126" s="52">
        <f t="shared" si="59"/>
        <v>0</v>
      </c>
    </row>
    <row r="127" spans="2:45" x14ac:dyDescent="0.3">
      <c r="B127" s="30">
        <v>56</v>
      </c>
      <c r="C127" s="31"/>
      <c r="D127" s="32"/>
      <c r="E127" s="33"/>
      <c r="F127" s="34"/>
      <c r="G127" s="45" t="str">
        <f>IF(F127&lt;&gt;"",H127-E127,"")</f>
        <v/>
      </c>
      <c r="H127" s="46">
        <f>IFERROR(EOMONTH(E127,F127),"")</f>
        <v>31</v>
      </c>
      <c r="I127" s="35" t="s">
        <v>11</v>
      </c>
      <c r="J127" s="49">
        <v>0</v>
      </c>
      <c r="K127" s="50">
        <f>IFERROR(IF(AND($E127&lt;=K$14,SUM($I127:J127)&lt;&gt;1),1/$F127,0),0)</f>
        <v>0</v>
      </c>
      <c r="L127" s="50">
        <f>IFERROR(IF(AND($E127&lt;=L$14,SUM($I127:K127)&lt;&gt;1),1/$F127,0),0)</f>
        <v>0</v>
      </c>
      <c r="M127" s="50">
        <f>IFERROR(IF(AND($E127&lt;=M$14,SUM($I127:L127)&lt;&gt;1),1/$F127,0),0)</f>
        <v>0</v>
      </c>
      <c r="N127" s="50">
        <f>IFERROR(IF(AND($E127&lt;=N$14,SUM($I127:M127)&lt;&gt;1),1/$F127,0),0)</f>
        <v>0</v>
      </c>
      <c r="O127" s="50">
        <f>IFERROR(IF(AND($E127&lt;=O$14,SUM($I127:N127)&lt;&gt;1),1/$F127,0),0)</f>
        <v>0</v>
      </c>
      <c r="P127" s="50">
        <f>IFERROR(IF(AND($E127&lt;=P$14,SUM($I127:O127)&lt;&gt;1),1/$F127,0),0)</f>
        <v>0</v>
      </c>
      <c r="Q127" s="50">
        <f>IFERROR(IF(AND($E127&lt;=Q$14,SUM($I127:P127)&lt;&gt;1),1/$F127,0),0)</f>
        <v>0</v>
      </c>
      <c r="R127" s="50">
        <f>IFERROR(IF(AND($E127&lt;=R$14,SUM($I127:Q127)&lt;&gt;1),1/$F127,0),0)</f>
        <v>0</v>
      </c>
      <c r="S127" s="50">
        <f>IFERROR(IF(AND($E127&lt;=S$14,SUM($I127:R127)&lt;&gt;1),1/$F127,0),0)</f>
        <v>0</v>
      </c>
      <c r="T127" s="50">
        <f>IFERROR(IF(AND($E127&lt;=T$14,SUM($I127:S127)&lt;&gt;1),1/$F127,0),0)</f>
        <v>0</v>
      </c>
      <c r="U127" s="50">
        <f>IFERROR(IF(AND($E127&lt;=U$14,SUM($I127:T127)&lt;&gt;1),1/$F127,0),0)</f>
        <v>0</v>
      </c>
      <c r="V127" s="50">
        <f>IFERROR(IF(AND($E127&lt;=V$14,SUM($I127:U127)&lt;&gt;1),1/$F127,0),0)</f>
        <v>0</v>
      </c>
      <c r="W127" s="50">
        <f>IFERROR(IF(AND($E127&lt;=W$14,SUM($I127:V127)&lt;&gt;1),1/$F127,0),0)</f>
        <v>0</v>
      </c>
      <c r="X127" s="50">
        <f>IFERROR(IF(AND($E127&lt;=X$14,SUM($I127:W127)&lt;&gt;1),1/$F127,0),0)</f>
        <v>0</v>
      </c>
      <c r="Y127" s="50">
        <f>IFERROR(IF(AND($E127&lt;=Y$14,SUM($I127:X127)&lt;&gt;1),1/$F127,0),0)</f>
        <v>0</v>
      </c>
      <c r="Z127" s="50">
        <f>IFERROR(IF(AND($E127&lt;=Z$14,SUM($I127:Y127)&lt;&gt;1),1/$F127,0),0)</f>
        <v>0</v>
      </c>
      <c r="AA127" s="50">
        <f>IFERROR(IF(AND($E127&lt;=AA$14,SUM($I127:Z127)&lt;&gt;1),1/$F127,0),0)</f>
        <v>0</v>
      </c>
      <c r="AB127" s="50">
        <f>IFERROR(IF(AND($E127&lt;=AB$14,SUM($I127:AA127)&lt;&gt;1),1/$F127,0),0)</f>
        <v>0</v>
      </c>
      <c r="AC127" s="50">
        <f>IFERROR(IF(AND($E127&lt;=AC$14,SUM($I127:AB127)&lt;&gt;1),1/$F127,0),0)</f>
        <v>0</v>
      </c>
      <c r="AD127" s="50">
        <f>IFERROR(IF(AND($E127&lt;=AD$14,SUM($I127:AC127)&lt;&gt;1),1/$F127,0),0)</f>
        <v>0</v>
      </c>
      <c r="AE127" s="50">
        <f>IFERROR(IF(AND($E127&lt;=AE$14,SUM($I127:AD127)&lt;&gt;1),1/$F127,0),0)</f>
        <v>0</v>
      </c>
      <c r="AF127" s="50">
        <f>IFERROR(IF(AND($E127&lt;=AF$14,SUM($I127:AE127)&lt;&gt;1),1/$F127,0),0)</f>
        <v>0</v>
      </c>
      <c r="AG127" s="50">
        <f>IFERROR(IF(AND($E127&lt;=AG$14,SUM($I127:AF127)&lt;&gt;1),1/$F127,0),0)</f>
        <v>0</v>
      </c>
      <c r="AH127" s="50">
        <f>IFERROR(IF(AND($E127&lt;=AH$14,SUM($I127:AG127)&lt;&gt;1),1/$F127,0),0)</f>
        <v>0</v>
      </c>
      <c r="AI127" s="50">
        <f>IFERROR(IF(AND($E127&lt;=AI$14,SUM($I127:AH127)&lt;&gt;1),1/$F127,0),0)</f>
        <v>0</v>
      </c>
      <c r="AJ127" s="50">
        <f>IFERROR(IF(AND($E127&lt;=AJ$14,SUM($I127:AI127)&lt;&gt;1),1/$F127,0),0)</f>
        <v>0</v>
      </c>
      <c r="AK127" s="50">
        <f>IFERROR(IF(AND($E127&lt;=AK$14,SUM($I127:AJ127)&lt;&gt;1),1/$F127,0),0)</f>
        <v>0</v>
      </c>
      <c r="AL127" s="50">
        <f>IFERROR(IF(AND($E127&lt;=AL$14,SUM($I127:AK127)&lt;&gt;1),1/$F127,0),0)</f>
        <v>0</v>
      </c>
      <c r="AM127" s="50">
        <f>IFERROR(IF(AND($E127&lt;=AM$14,SUM($I127:AL127)&lt;&gt;1),1/$F127,0),0)</f>
        <v>0</v>
      </c>
      <c r="AN127" s="50">
        <f>IFERROR(IF(AND($E127&lt;=AN$14,SUM($I127:AM127)&lt;&gt;1),1/$F127,0),0)</f>
        <v>0</v>
      </c>
      <c r="AO127" s="50">
        <f>IFERROR(IF(AND($E127&lt;=AO$14,SUM($I127:AN127)&lt;&gt;1),1/$F127,0),0)</f>
        <v>0</v>
      </c>
      <c r="AP127" s="50">
        <f>IFERROR(IF(AND($E127&lt;=AP$14,SUM($I127:AO127)&lt;&gt;1),1/$F127,0),0)</f>
        <v>0</v>
      </c>
      <c r="AQ127" s="50">
        <f>IFERROR(IF(AND($E127&lt;=AQ$14,SUM($I127:AP127)&lt;&gt;1),1/$F127,0),0)</f>
        <v>0</v>
      </c>
      <c r="AR127" s="50">
        <f>IFERROR(IF(AND($E127&lt;=AR$14,SUM($I127:AQ127)&lt;&gt;1),1/$F127,0),0)</f>
        <v>0</v>
      </c>
      <c r="AS127" s="50">
        <f>IFERROR(IF(AND($E127&lt;=AS$14,SUM($I127:AR127)&lt;&gt;1),1/$F127,0),0)</f>
        <v>0</v>
      </c>
    </row>
    <row r="128" spans="2:45" x14ac:dyDescent="0.3">
      <c r="B128" s="36"/>
      <c r="C128" s="37"/>
      <c r="D128" s="38"/>
      <c r="E128" s="39"/>
      <c r="F128" s="40"/>
      <c r="G128" s="47"/>
      <c r="H128" s="48"/>
      <c r="I128" s="41" t="s">
        <v>12</v>
      </c>
      <c r="J128" s="51">
        <f t="shared" ref="J128:AS128" si="60">J127*$D127</f>
        <v>0</v>
      </c>
      <c r="K128" s="52">
        <f t="shared" si="60"/>
        <v>0</v>
      </c>
      <c r="L128" s="52">
        <f t="shared" si="60"/>
        <v>0</v>
      </c>
      <c r="M128" s="52">
        <f t="shared" si="60"/>
        <v>0</v>
      </c>
      <c r="N128" s="52">
        <f t="shared" si="60"/>
        <v>0</v>
      </c>
      <c r="O128" s="52">
        <f t="shared" si="60"/>
        <v>0</v>
      </c>
      <c r="P128" s="52">
        <f t="shared" si="60"/>
        <v>0</v>
      </c>
      <c r="Q128" s="52">
        <f t="shared" si="60"/>
        <v>0</v>
      </c>
      <c r="R128" s="52">
        <f t="shared" si="60"/>
        <v>0</v>
      </c>
      <c r="S128" s="52">
        <f t="shared" si="60"/>
        <v>0</v>
      </c>
      <c r="T128" s="52">
        <f t="shared" si="60"/>
        <v>0</v>
      </c>
      <c r="U128" s="52">
        <f t="shared" si="60"/>
        <v>0</v>
      </c>
      <c r="V128" s="52">
        <f t="shared" si="60"/>
        <v>0</v>
      </c>
      <c r="W128" s="52">
        <f t="shared" si="60"/>
        <v>0</v>
      </c>
      <c r="X128" s="52">
        <f t="shared" si="60"/>
        <v>0</v>
      </c>
      <c r="Y128" s="52">
        <f t="shared" si="60"/>
        <v>0</v>
      </c>
      <c r="Z128" s="52">
        <f t="shared" si="60"/>
        <v>0</v>
      </c>
      <c r="AA128" s="52">
        <f t="shared" si="60"/>
        <v>0</v>
      </c>
      <c r="AB128" s="52">
        <f t="shared" si="60"/>
        <v>0</v>
      </c>
      <c r="AC128" s="52">
        <f t="shared" si="60"/>
        <v>0</v>
      </c>
      <c r="AD128" s="52">
        <f t="shared" si="60"/>
        <v>0</v>
      </c>
      <c r="AE128" s="52">
        <f t="shared" si="60"/>
        <v>0</v>
      </c>
      <c r="AF128" s="52">
        <f t="shared" si="60"/>
        <v>0</v>
      </c>
      <c r="AG128" s="52">
        <f t="shared" si="60"/>
        <v>0</v>
      </c>
      <c r="AH128" s="52">
        <f t="shared" si="60"/>
        <v>0</v>
      </c>
      <c r="AI128" s="52">
        <f t="shared" si="60"/>
        <v>0</v>
      </c>
      <c r="AJ128" s="52">
        <f t="shared" si="60"/>
        <v>0</v>
      </c>
      <c r="AK128" s="52">
        <f t="shared" si="60"/>
        <v>0</v>
      </c>
      <c r="AL128" s="52">
        <f t="shared" si="60"/>
        <v>0</v>
      </c>
      <c r="AM128" s="52">
        <f t="shared" si="60"/>
        <v>0</v>
      </c>
      <c r="AN128" s="52">
        <f t="shared" si="60"/>
        <v>0</v>
      </c>
      <c r="AO128" s="52">
        <f t="shared" si="60"/>
        <v>0</v>
      </c>
      <c r="AP128" s="52">
        <f t="shared" si="60"/>
        <v>0</v>
      </c>
      <c r="AQ128" s="52">
        <f t="shared" si="60"/>
        <v>0</v>
      </c>
      <c r="AR128" s="52">
        <f t="shared" si="60"/>
        <v>0</v>
      </c>
      <c r="AS128" s="52">
        <f t="shared" si="60"/>
        <v>0</v>
      </c>
    </row>
    <row r="129" spans="2:45" x14ac:dyDescent="0.3">
      <c r="B129" s="30">
        <v>57</v>
      </c>
      <c r="C129" s="31"/>
      <c r="D129" s="32"/>
      <c r="E129" s="33"/>
      <c r="F129" s="34"/>
      <c r="G129" s="45" t="str">
        <f>IF(F129&lt;&gt;"",H129-E129,"")</f>
        <v/>
      </c>
      <c r="H129" s="46">
        <f>IFERROR(EOMONTH(E129,F129),"")</f>
        <v>31</v>
      </c>
      <c r="I129" s="35" t="s">
        <v>11</v>
      </c>
      <c r="J129" s="49">
        <v>0</v>
      </c>
      <c r="K129" s="50">
        <f>IFERROR(IF(AND($E129&lt;=K$14,SUM($I129:J129)&lt;&gt;1),1/$F129,0),0)</f>
        <v>0</v>
      </c>
      <c r="L129" s="50">
        <f>IFERROR(IF(AND($E129&lt;=L$14,SUM($I129:K129)&lt;&gt;1),1/$F129,0),0)</f>
        <v>0</v>
      </c>
      <c r="M129" s="50">
        <f>IFERROR(IF(AND($E129&lt;=M$14,SUM($I129:L129)&lt;&gt;1),1/$F129,0),0)</f>
        <v>0</v>
      </c>
      <c r="N129" s="50">
        <f>IFERROR(IF(AND($E129&lt;=N$14,SUM($I129:M129)&lt;&gt;1),1/$F129,0),0)</f>
        <v>0</v>
      </c>
      <c r="O129" s="50">
        <f>IFERROR(IF(AND($E129&lt;=O$14,SUM($I129:N129)&lt;&gt;1),1/$F129,0),0)</f>
        <v>0</v>
      </c>
      <c r="P129" s="50">
        <f>IFERROR(IF(AND($E129&lt;=P$14,SUM($I129:O129)&lt;&gt;1),1/$F129,0),0)</f>
        <v>0</v>
      </c>
      <c r="Q129" s="50">
        <f>IFERROR(IF(AND($E129&lt;=Q$14,SUM($I129:P129)&lt;&gt;1),1/$F129,0),0)</f>
        <v>0</v>
      </c>
      <c r="R129" s="50">
        <f>IFERROR(IF(AND($E129&lt;=R$14,SUM($I129:Q129)&lt;&gt;1),1/$F129,0),0)</f>
        <v>0</v>
      </c>
      <c r="S129" s="50">
        <f>IFERROR(IF(AND($E129&lt;=S$14,SUM($I129:R129)&lt;&gt;1),1/$F129,0),0)</f>
        <v>0</v>
      </c>
      <c r="T129" s="50">
        <f>IFERROR(IF(AND($E129&lt;=T$14,SUM($I129:S129)&lt;&gt;1),1/$F129,0),0)</f>
        <v>0</v>
      </c>
      <c r="U129" s="50">
        <f>IFERROR(IF(AND($E129&lt;=U$14,SUM($I129:T129)&lt;&gt;1),1/$F129,0),0)</f>
        <v>0</v>
      </c>
      <c r="V129" s="50">
        <f>IFERROR(IF(AND($E129&lt;=V$14,SUM($I129:U129)&lt;&gt;1),1/$F129,0),0)</f>
        <v>0</v>
      </c>
      <c r="W129" s="50">
        <f>IFERROR(IF(AND($E129&lt;=W$14,SUM($I129:V129)&lt;&gt;1),1/$F129,0),0)</f>
        <v>0</v>
      </c>
      <c r="X129" s="50">
        <f>IFERROR(IF(AND($E129&lt;=X$14,SUM($I129:W129)&lt;&gt;1),1/$F129,0),0)</f>
        <v>0</v>
      </c>
      <c r="Y129" s="50">
        <f>IFERROR(IF(AND($E129&lt;=Y$14,SUM($I129:X129)&lt;&gt;1),1/$F129,0),0)</f>
        <v>0</v>
      </c>
      <c r="Z129" s="50">
        <f>IFERROR(IF(AND($E129&lt;=Z$14,SUM($I129:Y129)&lt;&gt;1),1/$F129,0),0)</f>
        <v>0</v>
      </c>
      <c r="AA129" s="50">
        <f>IFERROR(IF(AND($E129&lt;=AA$14,SUM($I129:Z129)&lt;&gt;1),1/$F129,0),0)</f>
        <v>0</v>
      </c>
      <c r="AB129" s="50">
        <f>IFERROR(IF(AND($E129&lt;=AB$14,SUM($I129:AA129)&lt;&gt;1),1/$F129,0),0)</f>
        <v>0</v>
      </c>
      <c r="AC129" s="50">
        <f>IFERROR(IF(AND($E129&lt;=AC$14,SUM($I129:AB129)&lt;&gt;1),1/$F129,0),0)</f>
        <v>0</v>
      </c>
      <c r="AD129" s="50">
        <f>IFERROR(IF(AND($E129&lt;=AD$14,SUM($I129:AC129)&lt;&gt;1),1/$F129,0),0)</f>
        <v>0</v>
      </c>
      <c r="AE129" s="50">
        <f>IFERROR(IF(AND($E129&lt;=AE$14,SUM($I129:AD129)&lt;&gt;1),1/$F129,0),0)</f>
        <v>0</v>
      </c>
      <c r="AF129" s="50">
        <f>IFERROR(IF(AND($E129&lt;=AF$14,SUM($I129:AE129)&lt;&gt;1),1/$F129,0),0)</f>
        <v>0</v>
      </c>
      <c r="AG129" s="50">
        <f>IFERROR(IF(AND($E129&lt;=AG$14,SUM($I129:AF129)&lt;&gt;1),1/$F129,0),0)</f>
        <v>0</v>
      </c>
      <c r="AH129" s="50">
        <f>IFERROR(IF(AND($E129&lt;=AH$14,SUM($I129:AG129)&lt;&gt;1),1/$F129,0),0)</f>
        <v>0</v>
      </c>
      <c r="AI129" s="50">
        <f>IFERROR(IF(AND($E129&lt;=AI$14,SUM($I129:AH129)&lt;&gt;1),1/$F129,0),0)</f>
        <v>0</v>
      </c>
      <c r="AJ129" s="50">
        <f>IFERROR(IF(AND($E129&lt;=AJ$14,SUM($I129:AI129)&lt;&gt;1),1/$F129,0),0)</f>
        <v>0</v>
      </c>
      <c r="AK129" s="50">
        <f>IFERROR(IF(AND($E129&lt;=AK$14,SUM($I129:AJ129)&lt;&gt;1),1/$F129,0),0)</f>
        <v>0</v>
      </c>
      <c r="AL129" s="50">
        <f>IFERROR(IF(AND($E129&lt;=AL$14,SUM($I129:AK129)&lt;&gt;1),1/$F129,0),0)</f>
        <v>0</v>
      </c>
      <c r="AM129" s="50">
        <f>IFERROR(IF(AND($E129&lt;=AM$14,SUM($I129:AL129)&lt;&gt;1),1/$F129,0),0)</f>
        <v>0</v>
      </c>
      <c r="AN129" s="50">
        <f>IFERROR(IF(AND($E129&lt;=AN$14,SUM($I129:AM129)&lt;&gt;1),1/$F129,0),0)</f>
        <v>0</v>
      </c>
      <c r="AO129" s="50">
        <f>IFERROR(IF(AND($E129&lt;=AO$14,SUM($I129:AN129)&lt;&gt;1),1/$F129,0),0)</f>
        <v>0</v>
      </c>
      <c r="AP129" s="50">
        <f>IFERROR(IF(AND($E129&lt;=AP$14,SUM($I129:AO129)&lt;&gt;1),1/$F129,0),0)</f>
        <v>0</v>
      </c>
      <c r="AQ129" s="50">
        <f>IFERROR(IF(AND($E129&lt;=AQ$14,SUM($I129:AP129)&lt;&gt;1),1/$F129,0),0)</f>
        <v>0</v>
      </c>
      <c r="AR129" s="50">
        <f>IFERROR(IF(AND($E129&lt;=AR$14,SUM($I129:AQ129)&lt;&gt;1),1/$F129,0),0)</f>
        <v>0</v>
      </c>
      <c r="AS129" s="50">
        <f>IFERROR(IF(AND($E129&lt;=AS$14,SUM($I129:AR129)&lt;&gt;1),1/$F129,0),0)</f>
        <v>0</v>
      </c>
    </row>
    <row r="130" spans="2:45" x14ac:dyDescent="0.3">
      <c r="B130" s="36"/>
      <c r="C130" s="37"/>
      <c r="D130" s="38"/>
      <c r="E130" s="39"/>
      <c r="F130" s="40"/>
      <c r="G130" s="47"/>
      <c r="H130" s="48"/>
      <c r="I130" s="41" t="s">
        <v>12</v>
      </c>
      <c r="J130" s="51">
        <f t="shared" ref="J130:AS130" si="61">J129*$D129</f>
        <v>0</v>
      </c>
      <c r="K130" s="52">
        <f t="shared" si="61"/>
        <v>0</v>
      </c>
      <c r="L130" s="52">
        <f t="shared" si="61"/>
        <v>0</v>
      </c>
      <c r="M130" s="52">
        <f t="shared" si="61"/>
        <v>0</v>
      </c>
      <c r="N130" s="52">
        <f t="shared" si="61"/>
        <v>0</v>
      </c>
      <c r="O130" s="52">
        <f t="shared" si="61"/>
        <v>0</v>
      </c>
      <c r="P130" s="52">
        <f t="shared" si="61"/>
        <v>0</v>
      </c>
      <c r="Q130" s="52">
        <f t="shared" si="61"/>
        <v>0</v>
      </c>
      <c r="R130" s="52">
        <f t="shared" si="61"/>
        <v>0</v>
      </c>
      <c r="S130" s="52">
        <f t="shared" si="61"/>
        <v>0</v>
      </c>
      <c r="T130" s="52">
        <f t="shared" si="61"/>
        <v>0</v>
      </c>
      <c r="U130" s="52">
        <f t="shared" si="61"/>
        <v>0</v>
      </c>
      <c r="V130" s="52">
        <f t="shared" si="61"/>
        <v>0</v>
      </c>
      <c r="W130" s="52">
        <f t="shared" si="61"/>
        <v>0</v>
      </c>
      <c r="X130" s="52">
        <f t="shared" si="61"/>
        <v>0</v>
      </c>
      <c r="Y130" s="52">
        <f t="shared" si="61"/>
        <v>0</v>
      </c>
      <c r="Z130" s="52">
        <f t="shared" si="61"/>
        <v>0</v>
      </c>
      <c r="AA130" s="52">
        <f t="shared" si="61"/>
        <v>0</v>
      </c>
      <c r="AB130" s="52">
        <f t="shared" si="61"/>
        <v>0</v>
      </c>
      <c r="AC130" s="52">
        <f t="shared" si="61"/>
        <v>0</v>
      </c>
      <c r="AD130" s="52">
        <f t="shared" si="61"/>
        <v>0</v>
      </c>
      <c r="AE130" s="52">
        <f t="shared" si="61"/>
        <v>0</v>
      </c>
      <c r="AF130" s="52">
        <f t="shared" si="61"/>
        <v>0</v>
      </c>
      <c r="AG130" s="52">
        <f t="shared" si="61"/>
        <v>0</v>
      </c>
      <c r="AH130" s="52">
        <f t="shared" si="61"/>
        <v>0</v>
      </c>
      <c r="AI130" s="52">
        <f t="shared" si="61"/>
        <v>0</v>
      </c>
      <c r="AJ130" s="52">
        <f t="shared" si="61"/>
        <v>0</v>
      </c>
      <c r="AK130" s="52">
        <f t="shared" si="61"/>
        <v>0</v>
      </c>
      <c r="AL130" s="52">
        <f t="shared" si="61"/>
        <v>0</v>
      </c>
      <c r="AM130" s="52">
        <f t="shared" si="61"/>
        <v>0</v>
      </c>
      <c r="AN130" s="52">
        <f t="shared" si="61"/>
        <v>0</v>
      </c>
      <c r="AO130" s="52">
        <f t="shared" si="61"/>
        <v>0</v>
      </c>
      <c r="AP130" s="52">
        <f t="shared" si="61"/>
        <v>0</v>
      </c>
      <c r="AQ130" s="52">
        <f t="shared" si="61"/>
        <v>0</v>
      </c>
      <c r="AR130" s="52">
        <f t="shared" si="61"/>
        <v>0</v>
      </c>
      <c r="AS130" s="52">
        <f t="shared" si="61"/>
        <v>0</v>
      </c>
    </row>
    <row r="131" spans="2:45" x14ac:dyDescent="0.3">
      <c r="B131" s="30">
        <v>58</v>
      </c>
      <c r="C131" s="31"/>
      <c r="D131" s="32"/>
      <c r="E131" s="33"/>
      <c r="F131" s="34"/>
      <c r="G131" s="45" t="str">
        <f>IF(F131&lt;&gt;"",H131-E131,"")</f>
        <v/>
      </c>
      <c r="H131" s="46">
        <f>IFERROR(EOMONTH(E131,F131),"")</f>
        <v>31</v>
      </c>
      <c r="I131" s="35" t="s">
        <v>11</v>
      </c>
      <c r="J131" s="49">
        <v>0</v>
      </c>
      <c r="K131" s="50">
        <f>IFERROR(IF(AND($E131&lt;=K$14,SUM($I131:J131)&lt;&gt;1),1/$F131,0),0)</f>
        <v>0</v>
      </c>
      <c r="L131" s="50">
        <f>IFERROR(IF(AND($E131&lt;=L$14,SUM($I131:K131)&lt;&gt;1),1/$F131,0),0)</f>
        <v>0</v>
      </c>
      <c r="M131" s="50">
        <f>IFERROR(IF(AND($E131&lt;=M$14,SUM($I131:L131)&lt;&gt;1),1/$F131,0),0)</f>
        <v>0</v>
      </c>
      <c r="N131" s="50">
        <f>IFERROR(IF(AND($E131&lt;=N$14,SUM($I131:M131)&lt;&gt;1),1/$F131,0),0)</f>
        <v>0</v>
      </c>
      <c r="O131" s="50">
        <f>IFERROR(IF(AND($E131&lt;=O$14,SUM($I131:N131)&lt;&gt;1),1/$F131,0),0)</f>
        <v>0</v>
      </c>
      <c r="P131" s="50">
        <f>IFERROR(IF(AND($E131&lt;=P$14,SUM($I131:O131)&lt;&gt;1),1/$F131,0),0)</f>
        <v>0</v>
      </c>
      <c r="Q131" s="50">
        <f>IFERROR(IF(AND($E131&lt;=Q$14,SUM($I131:P131)&lt;&gt;1),1/$F131,0),0)</f>
        <v>0</v>
      </c>
      <c r="R131" s="50">
        <f>IFERROR(IF(AND($E131&lt;=R$14,SUM($I131:Q131)&lt;&gt;1),1/$F131,0),0)</f>
        <v>0</v>
      </c>
      <c r="S131" s="50">
        <f>IFERROR(IF(AND($E131&lt;=S$14,SUM($I131:R131)&lt;&gt;1),1/$F131,0),0)</f>
        <v>0</v>
      </c>
      <c r="T131" s="50">
        <f>IFERROR(IF(AND($E131&lt;=T$14,SUM($I131:S131)&lt;&gt;1),1/$F131,0),0)</f>
        <v>0</v>
      </c>
      <c r="U131" s="50">
        <f>IFERROR(IF(AND($E131&lt;=U$14,SUM($I131:T131)&lt;&gt;1),1/$F131,0),0)</f>
        <v>0</v>
      </c>
      <c r="V131" s="50">
        <f>IFERROR(IF(AND($E131&lt;=V$14,SUM($I131:U131)&lt;&gt;1),1/$F131,0),0)</f>
        <v>0</v>
      </c>
      <c r="W131" s="50">
        <f>IFERROR(IF(AND($E131&lt;=W$14,SUM($I131:V131)&lt;&gt;1),1/$F131,0),0)</f>
        <v>0</v>
      </c>
      <c r="X131" s="50">
        <f>IFERROR(IF(AND($E131&lt;=X$14,SUM($I131:W131)&lt;&gt;1),1/$F131,0),0)</f>
        <v>0</v>
      </c>
      <c r="Y131" s="50">
        <f>IFERROR(IF(AND($E131&lt;=Y$14,SUM($I131:X131)&lt;&gt;1),1/$F131,0),0)</f>
        <v>0</v>
      </c>
      <c r="Z131" s="50">
        <f>IFERROR(IF(AND($E131&lt;=Z$14,SUM($I131:Y131)&lt;&gt;1),1/$F131,0),0)</f>
        <v>0</v>
      </c>
      <c r="AA131" s="50">
        <f>IFERROR(IF(AND($E131&lt;=AA$14,SUM($I131:Z131)&lt;&gt;1),1/$F131,0),0)</f>
        <v>0</v>
      </c>
      <c r="AB131" s="50">
        <f>IFERROR(IF(AND($E131&lt;=AB$14,SUM($I131:AA131)&lt;&gt;1),1/$F131,0),0)</f>
        <v>0</v>
      </c>
      <c r="AC131" s="50">
        <f>IFERROR(IF(AND($E131&lt;=AC$14,SUM($I131:AB131)&lt;&gt;1),1/$F131,0),0)</f>
        <v>0</v>
      </c>
      <c r="AD131" s="50">
        <f>IFERROR(IF(AND($E131&lt;=AD$14,SUM($I131:AC131)&lt;&gt;1),1/$F131,0),0)</f>
        <v>0</v>
      </c>
      <c r="AE131" s="50">
        <f>IFERROR(IF(AND($E131&lt;=AE$14,SUM($I131:AD131)&lt;&gt;1),1/$F131,0),0)</f>
        <v>0</v>
      </c>
      <c r="AF131" s="50">
        <f>IFERROR(IF(AND($E131&lt;=AF$14,SUM($I131:AE131)&lt;&gt;1),1/$F131,0),0)</f>
        <v>0</v>
      </c>
      <c r="AG131" s="50">
        <f>IFERROR(IF(AND($E131&lt;=AG$14,SUM($I131:AF131)&lt;&gt;1),1/$F131,0),0)</f>
        <v>0</v>
      </c>
      <c r="AH131" s="50">
        <f>IFERROR(IF(AND($E131&lt;=AH$14,SUM($I131:AG131)&lt;&gt;1),1/$F131,0),0)</f>
        <v>0</v>
      </c>
      <c r="AI131" s="50">
        <f>IFERROR(IF(AND($E131&lt;=AI$14,SUM($I131:AH131)&lt;&gt;1),1/$F131,0),0)</f>
        <v>0</v>
      </c>
      <c r="AJ131" s="50">
        <f>IFERROR(IF(AND($E131&lt;=AJ$14,SUM($I131:AI131)&lt;&gt;1),1/$F131,0),0)</f>
        <v>0</v>
      </c>
      <c r="AK131" s="50">
        <f>IFERROR(IF(AND($E131&lt;=AK$14,SUM($I131:AJ131)&lt;&gt;1),1/$F131,0),0)</f>
        <v>0</v>
      </c>
      <c r="AL131" s="50">
        <f>IFERROR(IF(AND($E131&lt;=AL$14,SUM($I131:AK131)&lt;&gt;1),1/$F131,0),0)</f>
        <v>0</v>
      </c>
      <c r="AM131" s="50">
        <f>IFERROR(IF(AND($E131&lt;=AM$14,SUM($I131:AL131)&lt;&gt;1),1/$F131,0),0)</f>
        <v>0</v>
      </c>
      <c r="AN131" s="50">
        <f>IFERROR(IF(AND($E131&lt;=AN$14,SUM($I131:AM131)&lt;&gt;1),1/$F131,0),0)</f>
        <v>0</v>
      </c>
      <c r="AO131" s="50">
        <f>IFERROR(IF(AND($E131&lt;=AO$14,SUM($I131:AN131)&lt;&gt;1),1/$F131,0),0)</f>
        <v>0</v>
      </c>
      <c r="AP131" s="50">
        <f>IFERROR(IF(AND($E131&lt;=AP$14,SUM($I131:AO131)&lt;&gt;1),1/$F131,0),0)</f>
        <v>0</v>
      </c>
      <c r="AQ131" s="50">
        <f>IFERROR(IF(AND($E131&lt;=AQ$14,SUM($I131:AP131)&lt;&gt;1),1/$F131,0),0)</f>
        <v>0</v>
      </c>
      <c r="AR131" s="50">
        <f>IFERROR(IF(AND($E131&lt;=AR$14,SUM($I131:AQ131)&lt;&gt;1),1/$F131,0),0)</f>
        <v>0</v>
      </c>
      <c r="AS131" s="50">
        <f>IFERROR(IF(AND($E131&lt;=AS$14,SUM($I131:AR131)&lt;&gt;1),1/$F131,0),0)</f>
        <v>0</v>
      </c>
    </row>
    <row r="132" spans="2:45" x14ac:dyDescent="0.3">
      <c r="B132" s="36"/>
      <c r="C132" s="37"/>
      <c r="D132" s="38"/>
      <c r="E132" s="39"/>
      <c r="F132" s="40"/>
      <c r="G132" s="47"/>
      <c r="H132" s="48"/>
      <c r="I132" s="41" t="s">
        <v>12</v>
      </c>
      <c r="J132" s="51">
        <f t="shared" ref="J132:AS132" si="62">J131*$D131</f>
        <v>0</v>
      </c>
      <c r="K132" s="52">
        <f t="shared" si="62"/>
        <v>0</v>
      </c>
      <c r="L132" s="52">
        <f t="shared" si="62"/>
        <v>0</v>
      </c>
      <c r="M132" s="52">
        <f t="shared" si="62"/>
        <v>0</v>
      </c>
      <c r="N132" s="52">
        <f t="shared" si="62"/>
        <v>0</v>
      </c>
      <c r="O132" s="52">
        <f t="shared" si="62"/>
        <v>0</v>
      </c>
      <c r="P132" s="52">
        <f t="shared" si="62"/>
        <v>0</v>
      </c>
      <c r="Q132" s="52">
        <f t="shared" si="62"/>
        <v>0</v>
      </c>
      <c r="R132" s="52">
        <f t="shared" si="62"/>
        <v>0</v>
      </c>
      <c r="S132" s="52">
        <f t="shared" si="62"/>
        <v>0</v>
      </c>
      <c r="T132" s="52">
        <f t="shared" si="62"/>
        <v>0</v>
      </c>
      <c r="U132" s="52">
        <f t="shared" si="62"/>
        <v>0</v>
      </c>
      <c r="V132" s="52">
        <f t="shared" si="62"/>
        <v>0</v>
      </c>
      <c r="W132" s="52">
        <f t="shared" si="62"/>
        <v>0</v>
      </c>
      <c r="X132" s="52">
        <f t="shared" si="62"/>
        <v>0</v>
      </c>
      <c r="Y132" s="52">
        <f t="shared" si="62"/>
        <v>0</v>
      </c>
      <c r="Z132" s="52">
        <f t="shared" si="62"/>
        <v>0</v>
      </c>
      <c r="AA132" s="52">
        <f t="shared" si="62"/>
        <v>0</v>
      </c>
      <c r="AB132" s="52">
        <f t="shared" si="62"/>
        <v>0</v>
      </c>
      <c r="AC132" s="52">
        <f t="shared" si="62"/>
        <v>0</v>
      </c>
      <c r="AD132" s="52">
        <f t="shared" si="62"/>
        <v>0</v>
      </c>
      <c r="AE132" s="52">
        <f t="shared" si="62"/>
        <v>0</v>
      </c>
      <c r="AF132" s="52">
        <f t="shared" si="62"/>
        <v>0</v>
      </c>
      <c r="AG132" s="52">
        <f t="shared" si="62"/>
        <v>0</v>
      </c>
      <c r="AH132" s="52">
        <f t="shared" si="62"/>
        <v>0</v>
      </c>
      <c r="AI132" s="52">
        <f t="shared" si="62"/>
        <v>0</v>
      </c>
      <c r="AJ132" s="52">
        <f t="shared" si="62"/>
        <v>0</v>
      </c>
      <c r="AK132" s="52">
        <f t="shared" si="62"/>
        <v>0</v>
      </c>
      <c r="AL132" s="52">
        <f t="shared" si="62"/>
        <v>0</v>
      </c>
      <c r="AM132" s="52">
        <f t="shared" si="62"/>
        <v>0</v>
      </c>
      <c r="AN132" s="52">
        <f t="shared" si="62"/>
        <v>0</v>
      </c>
      <c r="AO132" s="52">
        <f t="shared" si="62"/>
        <v>0</v>
      </c>
      <c r="AP132" s="52">
        <f t="shared" si="62"/>
        <v>0</v>
      </c>
      <c r="AQ132" s="52">
        <f t="shared" si="62"/>
        <v>0</v>
      </c>
      <c r="AR132" s="52">
        <f t="shared" si="62"/>
        <v>0</v>
      </c>
      <c r="AS132" s="52">
        <f t="shared" si="62"/>
        <v>0</v>
      </c>
    </row>
    <row r="133" spans="2:45" x14ac:dyDescent="0.3">
      <c r="B133" s="30">
        <v>59</v>
      </c>
      <c r="C133" s="31"/>
      <c r="D133" s="32"/>
      <c r="E133" s="33"/>
      <c r="F133" s="34"/>
      <c r="G133" s="45" t="str">
        <f>IF(F133&lt;&gt;"",H133-E133,"")</f>
        <v/>
      </c>
      <c r="H133" s="46">
        <f>IFERROR(EOMONTH(E133,F133),"")</f>
        <v>31</v>
      </c>
      <c r="I133" s="35" t="s">
        <v>11</v>
      </c>
      <c r="J133" s="49">
        <v>0</v>
      </c>
      <c r="K133" s="50">
        <f>IFERROR(IF(AND($E133&lt;=K$14,SUM($I133:J133)&lt;&gt;1),1/$F133,0),0)</f>
        <v>0</v>
      </c>
      <c r="L133" s="50">
        <f>IFERROR(IF(AND($E133&lt;=L$14,SUM($I133:K133)&lt;&gt;1),1/$F133,0),0)</f>
        <v>0</v>
      </c>
      <c r="M133" s="50">
        <f>IFERROR(IF(AND($E133&lt;=M$14,SUM($I133:L133)&lt;&gt;1),1/$F133,0),0)</f>
        <v>0</v>
      </c>
      <c r="N133" s="50">
        <f>IFERROR(IF(AND($E133&lt;=N$14,SUM($I133:M133)&lt;&gt;1),1/$F133,0),0)</f>
        <v>0</v>
      </c>
      <c r="O133" s="50">
        <f>IFERROR(IF(AND($E133&lt;=O$14,SUM($I133:N133)&lt;&gt;1),1/$F133,0),0)</f>
        <v>0</v>
      </c>
      <c r="P133" s="50">
        <f>IFERROR(IF(AND($E133&lt;=P$14,SUM($I133:O133)&lt;&gt;1),1/$F133,0),0)</f>
        <v>0</v>
      </c>
      <c r="Q133" s="50">
        <f>IFERROR(IF(AND($E133&lt;=Q$14,SUM($I133:P133)&lt;&gt;1),1/$F133,0),0)</f>
        <v>0</v>
      </c>
      <c r="R133" s="50">
        <f>IFERROR(IF(AND($E133&lt;=R$14,SUM($I133:Q133)&lt;&gt;1),1/$F133,0),0)</f>
        <v>0</v>
      </c>
      <c r="S133" s="50">
        <f>IFERROR(IF(AND($E133&lt;=S$14,SUM($I133:R133)&lt;&gt;1),1/$F133,0),0)</f>
        <v>0</v>
      </c>
      <c r="T133" s="50">
        <f>IFERROR(IF(AND($E133&lt;=T$14,SUM($I133:S133)&lt;&gt;1),1/$F133,0),0)</f>
        <v>0</v>
      </c>
      <c r="U133" s="50">
        <f>IFERROR(IF(AND($E133&lt;=U$14,SUM($I133:T133)&lt;&gt;1),1/$F133,0),0)</f>
        <v>0</v>
      </c>
      <c r="V133" s="50">
        <f>IFERROR(IF(AND($E133&lt;=V$14,SUM($I133:U133)&lt;&gt;1),1/$F133,0),0)</f>
        <v>0</v>
      </c>
      <c r="W133" s="50">
        <f>IFERROR(IF(AND($E133&lt;=W$14,SUM($I133:V133)&lt;&gt;1),1/$F133,0),0)</f>
        <v>0</v>
      </c>
      <c r="X133" s="50">
        <f>IFERROR(IF(AND($E133&lt;=X$14,SUM($I133:W133)&lt;&gt;1),1/$F133,0),0)</f>
        <v>0</v>
      </c>
      <c r="Y133" s="50">
        <f>IFERROR(IF(AND($E133&lt;=Y$14,SUM($I133:X133)&lt;&gt;1),1/$F133,0),0)</f>
        <v>0</v>
      </c>
      <c r="Z133" s="50">
        <f>IFERROR(IF(AND($E133&lt;=Z$14,SUM($I133:Y133)&lt;&gt;1),1/$F133,0),0)</f>
        <v>0</v>
      </c>
      <c r="AA133" s="50">
        <f>IFERROR(IF(AND($E133&lt;=AA$14,SUM($I133:Z133)&lt;&gt;1),1/$F133,0),0)</f>
        <v>0</v>
      </c>
      <c r="AB133" s="50">
        <f>IFERROR(IF(AND($E133&lt;=AB$14,SUM($I133:AA133)&lt;&gt;1),1/$F133,0),0)</f>
        <v>0</v>
      </c>
      <c r="AC133" s="50">
        <f>IFERROR(IF(AND($E133&lt;=AC$14,SUM($I133:AB133)&lt;&gt;1),1/$F133,0),0)</f>
        <v>0</v>
      </c>
      <c r="AD133" s="50">
        <f>IFERROR(IF(AND($E133&lt;=AD$14,SUM($I133:AC133)&lt;&gt;1),1/$F133,0),0)</f>
        <v>0</v>
      </c>
      <c r="AE133" s="50">
        <f>IFERROR(IF(AND($E133&lt;=AE$14,SUM($I133:AD133)&lt;&gt;1),1/$F133,0),0)</f>
        <v>0</v>
      </c>
      <c r="AF133" s="50">
        <f>IFERROR(IF(AND($E133&lt;=AF$14,SUM($I133:AE133)&lt;&gt;1),1/$F133,0),0)</f>
        <v>0</v>
      </c>
      <c r="AG133" s="50">
        <f>IFERROR(IF(AND($E133&lt;=AG$14,SUM($I133:AF133)&lt;&gt;1),1/$F133,0),0)</f>
        <v>0</v>
      </c>
      <c r="AH133" s="50">
        <f>IFERROR(IF(AND($E133&lt;=AH$14,SUM($I133:AG133)&lt;&gt;1),1/$F133,0),0)</f>
        <v>0</v>
      </c>
      <c r="AI133" s="50">
        <f>IFERROR(IF(AND($E133&lt;=AI$14,SUM($I133:AH133)&lt;&gt;1),1/$F133,0),0)</f>
        <v>0</v>
      </c>
      <c r="AJ133" s="50">
        <f>IFERROR(IF(AND($E133&lt;=AJ$14,SUM($I133:AI133)&lt;&gt;1),1/$F133,0),0)</f>
        <v>0</v>
      </c>
      <c r="AK133" s="50">
        <f>IFERROR(IF(AND($E133&lt;=AK$14,SUM($I133:AJ133)&lt;&gt;1),1/$F133,0),0)</f>
        <v>0</v>
      </c>
      <c r="AL133" s="50">
        <f>IFERROR(IF(AND($E133&lt;=AL$14,SUM($I133:AK133)&lt;&gt;1),1/$F133,0),0)</f>
        <v>0</v>
      </c>
      <c r="AM133" s="50">
        <f>IFERROR(IF(AND($E133&lt;=AM$14,SUM($I133:AL133)&lt;&gt;1),1/$F133,0),0)</f>
        <v>0</v>
      </c>
      <c r="AN133" s="50">
        <f>IFERROR(IF(AND($E133&lt;=AN$14,SUM($I133:AM133)&lt;&gt;1),1/$F133,0),0)</f>
        <v>0</v>
      </c>
      <c r="AO133" s="50">
        <f>IFERROR(IF(AND($E133&lt;=AO$14,SUM($I133:AN133)&lt;&gt;1),1/$F133,0),0)</f>
        <v>0</v>
      </c>
      <c r="AP133" s="50">
        <f>IFERROR(IF(AND($E133&lt;=AP$14,SUM($I133:AO133)&lt;&gt;1),1/$F133,0),0)</f>
        <v>0</v>
      </c>
      <c r="AQ133" s="50">
        <f>IFERROR(IF(AND($E133&lt;=AQ$14,SUM($I133:AP133)&lt;&gt;1),1/$F133,0),0)</f>
        <v>0</v>
      </c>
      <c r="AR133" s="50">
        <f>IFERROR(IF(AND($E133&lt;=AR$14,SUM($I133:AQ133)&lt;&gt;1),1/$F133,0),0)</f>
        <v>0</v>
      </c>
      <c r="AS133" s="50">
        <f>IFERROR(IF(AND($E133&lt;=AS$14,SUM($I133:AR133)&lt;&gt;1),1/$F133,0),0)</f>
        <v>0</v>
      </c>
    </row>
    <row r="134" spans="2:45" x14ac:dyDescent="0.3">
      <c r="B134" s="36"/>
      <c r="C134" s="37"/>
      <c r="D134" s="38"/>
      <c r="E134" s="39"/>
      <c r="F134" s="40"/>
      <c r="G134" s="47"/>
      <c r="H134" s="48"/>
      <c r="I134" s="41" t="s">
        <v>12</v>
      </c>
      <c r="J134" s="51">
        <f t="shared" ref="J134:AS134" si="63">J133*$D133</f>
        <v>0</v>
      </c>
      <c r="K134" s="52">
        <f t="shared" si="63"/>
        <v>0</v>
      </c>
      <c r="L134" s="52">
        <f t="shared" si="63"/>
        <v>0</v>
      </c>
      <c r="M134" s="52">
        <f t="shared" si="63"/>
        <v>0</v>
      </c>
      <c r="N134" s="52">
        <f t="shared" si="63"/>
        <v>0</v>
      </c>
      <c r="O134" s="52">
        <f t="shared" si="63"/>
        <v>0</v>
      </c>
      <c r="P134" s="52">
        <f t="shared" si="63"/>
        <v>0</v>
      </c>
      <c r="Q134" s="52">
        <f t="shared" si="63"/>
        <v>0</v>
      </c>
      <c r="R134" s="52">
        <f t="shared" si="63"/>
        <v>0</v>
      </c>
      <c r="S134" s="52">
        <f t="shared" si="63"/>
        <v>0</v>
      </c>
      <c r="T134" s="52">
        <f t="shared" si="63"/>
        <v>0</v>
      </c>
      <c r="U134" s="52">
        <f t="shared" si="63"/>
        <v>0</v>
      </c>
      <c r="V134" s="52">
        <f t="shared" si="63"/>
        <v>0</v>
      </c>
      <c r="W134" s="52">
        <f t="shared" si="63"/>
        <v>0</v>
      </c>
      <c r="X134" s="52">
        <f t="shared" si="63"/>
        <v>0</v>
      </c>
      <c r="Y134" s="52">
        <f t="shared" si="63"/>
        <v>0</v>
      </c>
      <c r="Z134" s="52">
        <f t="shared" si="63"/>
        <v>0</v>
      </c>
      <c r="AA134" s="52">
        <f t="shared" si="63"/>
        <v>0</v>
      </c>
      <c r="AB134" s="52">
        <f t="shared" si="63"/>
        <v>0</v>
      </c>
      <c r="AC134" s="52">
        <f t="shared" si="63"/>
        <v>0</v>
      </c>
      <c r="AD134" s="52">
        <f t="shared" si="63"/>
        <v>0</v>
      </c>
      <c r="AE134" s="52">
        <f t="shared" si="63"/>
        <v>0</v>
      </c>
      <c r="AF134" s="52">
        <f t="shared" si="63"/>
        <v>0</v>
      </c>
      <c r="AG134" s="52">
        <f t="shared" si="63"/>
        <v>0</v>
      </c>
      <c r="AH134" s="52">
        <f t="shared" si="63"/>
        <v>0</v>
      </c>
      <c r="AI134" s="52">
        <f t="shared" si="63"/>
        <v>0</v>
      </c>
      <c r="AJ134" s="52">
        <f t="shared" si="63"/>
        <v>0</v>
      </c>
      <c r="AK134" s="52">
        <f t="shared" si="63"/>
        <v>0</v>
      </c>
      <c r="AL134" s="52">
        <f t="shared" si="63"/>
        <v>0</v>
      </c>
      <c r="AM134" s="52">
        <f t="shared" si="63"/>
        <v>0</v>
      </c>
      <c r="AN134" s="52">
        <f t="shared" si="63"/>
        <v>0</v>
      </c>
      <c r="AO134" s="52">
        <f t="shared" si="63"/>
        <v>0</v>
      </c>
      <c r="AP134" s="52">
        <f t="shared" si="63"/>
        <v>0</v>
      </c>
      <c r="AQ134" s="52">
        <f t="shared" si="63"/>
        <v>0</v>
      </c>
      <c r="AR134" s="52">
        <f t="shared" si="63"/>
        <v>0</v>
      </c>
      <c r="AS134" s="52">
        <f t="shared" si="63"/>
        <v>0</v>
      </c>
    </row>
    <row r="135" spans="2:45" x14ac:dyDescent="0.3">
      <c r="B135" s="30">
        <v>60</v>
      </c>
      <c r="C135" s="31"/>
      <c r="D135" s="32"/>
      <c r="E135" s="33"/>
      <c r="F135" s="34"/>
      <c r="G135" s="45" t="str">
        <f>IF(F135&lt;&gt;"",H135-E135,"")</f>
        <v/>
      </c>
      <c r="H135" s="46">
        <f>IFERROR(EOMONTH(E135,F135),"")</f>
        <v>31</v>
      </c>
      <c r="I135" s="35" t="s">
        <v>11</v>
      </c>
      <c r="J135" s="49">
        <v>0</v>
      </c>
      <c r="K135" s="50">
        <f>IFERROR(IF(AND($E135&lt;=K$14,SUM($I135:J135)&lt;&gt;1),1/$F135,0),0)</f>
        <v>0</v>
      </c>
      <c r="L135" s="50">
        <f>IFERROR(IF(AND($E135&lt;=L$14,SUM($I135:K135)&lt;&gt;1),1/$F135,0),0)</f>
        <v>0</v>
      </c>
      <c r="M135" s="50">
        <f>IFERROR(IF(AND($E135&lt;=M$14,SUM($I135:L135)&lt;&gt;1),1/$F135,0),0)</f>
        <v>0</v>
      </c>
      <c r="N135" s="50">
        <f>IFERROR(IF(AND($E135&lt;=N$14,SUM($I135:M135)&lt;&gt;1),1/$F135,0),0)</f>
        <v>0</v>
      </c>
      <c r="O135" s="50">
        <f>IFERROR(IF(AND($E135&lt;=O$14,SUM($I135:N135)&lt;&gt;1),1/$F135,0),0)</f>
        <v>0</v>
      </c>
      <c r="P135" s="50">
        <f>IFERROR(IF(AND($E135&lt;=P$14,SUM($I135:O135)&lt;&gt;1),1/$F135,0),0)</f>
        <v>0</v>
      </c>
      <c r="Q135" s="50">
        <f>IFERROR(IF(AND($E135&lt;=Q$14,SUM($I135:P135)&lt;&gt;1),1/$F135,0),0)</f>
        <v>0</v>
      </c>
      <c r="R135" s="50">
        <f>IFERROR(IF(AND($E135&lt;=R$14,SUM($I135:Q135)&lt;&gt;1),1/$F135,0),0)</f>
        <v>0</v>
      </c>
      <c r="S135" s="50">
        <f>IFERROR(IF(AND($E135&lt;=S$14,SUM($I135:R135)&lt;&gt;1),1/$F135,0),0)</f>
        <v>0</v>
      </c>
      <c r="T135" s="50">
        <f>IFERROR(IF(AND($E135&lt;=T$14,SUM($I135:S135)&lt;&gt;1),1/$F135,0),0)</f>
        <v>0</v>
      </c>
      <c r="U135" s="50">
        <f>IFERROR(IF(AND($E135&lt;=U$14,SUM($I135:T135)&lt;&gt;1),1/$F135,0),0)</f>
        <v>0</v>
      </c>
      <c r="V135" s="50">
        <f>IFERROR(IF(AND($E135&lt;=V$14,SUM($I135:U135)&lt;&gt;1),1/$F135,0),0)</f>
        <v>0</v>
      </c>
      <c r="W135" s="50">
        <f>IFERROR(IF(AND($E135&lt;=W$14,SUM($I135:V135)&lt;&gt;1),1/$F135,0),0)</f>
        <v>0</v>
      </c>
      <c r="X135" s="50">
        <f>IFERROR(IF(AND($E135&lt;=X$14,SUM($I135:W135)&lt;&gt;1),1/$F135,0),0)</f>
        <v>0</v>
      </c>
      <c r="Y135" s="50">
        <f>IFERROR(IF(AND($E135&lt;=Y$14,SUM($I135:X135)&lt;&gt;1),1/$F135,0),0)</f>
        <v>0</v>
      </c>
      <c r="Z135" s="50">
        <f>IFERROR(IF(AND($E135&lt;=Z$14,SUM($I135:Y135)&lt;&gt;1),1/$F135,0),0)</f>
        <v>0</v>
      </c>
      <c r="AA135" s="50">
        <f>IFERROR(IF(AND($E135&lt;=AA$14,SUM($I135:Z135)&lt;&gt;1),1/$F135,0),0)</f>
        <v>0</v>
      </c>
      <c r="AB135" s="50">
        <f>IFERROR(IF(AND($E135&lt;=AB$14,SUM($I135:AA135)&lt;&gt;1),1/$F135,0),0)</f>
        <v>0</v>
      </c>
      <c r="AC135" s="50">
        <f>IFERROR(IF(AND($E135&lt;=AC$14,SUM($I135:AB135)&lt;&gt;1),1/$F135,0),0)</f>
        <v>0</v>
      </c>
      <c r="AD135" s="50">
        <f>IFERROR(IF(AND($E135&lt;=AD$14,SUM($I135:AC135)&lt;&gt;1),1/$F135,0),0)</f>
        <v>0</v>
      </c>
      <c r="AE135" s="50">
        <f>IFERROR(IF(AND($E135&lt;=AE$14,SUM($I135:AD135)&lt;&gt;1),1/$F135,0),0)</f>
        <v>0</v>
      </c>
      <c r="AF135" s="50">
        <f>IFERROR(IF(AND($E135&lt;=AF$14,SUM($I135:AE135)&lt;&gt;1),1/$F135,0),0)</f>
        <v>0</v>
      </c>
      <c r="AG135" s="50">
        <f>IFERROR(IF(AND($E135&lt;=AG$14,SUM($I135:AF135)&lt;&gt;1),1/$F135,0),0)</f>
        <v>0</v>
      </c>
      <c r="AH135" s="50">
        <f>IFERROR(IF(AND($E135&lt;=AH$14,SUM($I135:AG135)&lt;&gt;1),1/$F135,0),0)</f>
        <v>0</v>
      </c>
      <c r="AI135" s="50">
        <f>IFERROR(IF(AND($E135&lt;=AI$14,SUM($I135:AH135)&lt;&gt;1),1/$F135,0),0)</f>
        <v>0</v>
      </c>
      <c r="AJ135" s="50">
        <f>IFERROR(IF(AND($E135&lt;=AJ$14,SUM($I135:AI135)&lt;&gt;1),1/$F135,0),0)</f>
        <v>0</v>
      </c>
      <c r="AK135" s="50">
        <f>IFERROR(IF(AND($E135&lt;=AK$14,SUM($I135:AJ135)&lt;&gt;1),1/$F135,0),0)</f>
        <v>0</v>
      </c>
      <c r="AL135" s="50">
        <f>IFERROR(IF(AND($E135&lt;=AL$14,SUM($I135:AK135)&lt;&gt;1),1/$F135,0),0)</f>
        <v>0</v>
      </c>
      <c r="AM135" s="50">
        <f>IFERROR(IF(AND($E135&lt;=AM$14,SUM($I135:AL135)&lt;&gt;1),1/$F135,0),0)</f>
        <v>0</v>
      </c>
      <c r="AN135" s="50">
        <f>IFERROR(IF(AND($E135&lt;=AN$14,SUM($I135:AM135)&lt;&gt;1),1/$F135,0),0)</f>
        <v>0</v>
      </c>
      <c r="AO135" s="50">
        <f>IFERROR(IF(AND($E135&lt;=AO$14,SUM($I135:AN135)&lt;&gt;1),1/$F135,0),0)</f>
        <v>0</v>
      </c>
      <c r="AP135" s="50">
        <f>IFERROR(IF(AND($E135&lt;=AP$14,SUM($I135:AO135)&lt;&gt;1),1/$F135,0),0)</f>
        <v>0</v>
      </c>
      <c r="AQ135" s="50">
        <f>IFERROR(IF(AND($E135&lt;=AQ$14,SUM($I135:AP135)&lt;&gt;1),1/$F135,0),0)</f>
        <v>0</v>
      </c>
      <c r="AR135" s="50">
        <f>IFERROR(IF(AND($E135&lt;=AR$14,SUM($I135:AQ135)&lt;&gt;1),1/$F135,0),0)</f>
        <v>0</v>
      </c>
      <c r="AS135" s="50">
        <f>IFERROR(IF(AND($E135&lt;=AS$14,SUM($I135:AR135)&lt;&gt;1),1/$F135,0),0)</f>
        <v>0</v>
      </c>
    </row>
    <row r="136" spans="2:45" x14ac:dyDescent="0.3">
      <c r="B136" s="36"/>
      <c r="C136" s="37"/>
      <c r="D136" s="38"/>
      <c r="E136" s="39"/>
      <c r="F136" s="40"/>
      <c r="G136" s="47"/>
      <c r="H136" s="48"/>
      <c r="I136" s="41" t="s">
        <v>12</v>
      </c>
      <c r="J136" s="51">
        <f t="shared" ref="J136:AS136" si="64">J135*$D135</f>
        <v>0</v>
      </c>
      <c r="K136" s="52">
        <f t="shared" si="64"/>
        <v>0</v>
      </c>
      <c r="L136" s="52">
        <f t="shared" si="64"/>
        <v>0</v>
      </c>
      <c r="M136" s="52">
        <f t="shared" si="64"/>
        <v>0</v>
      </c>
      <c r="N136" s="52">
        <f t="shared" si="64"/>
        <v>0</v>
      </c>
      <c r="O136" s="52">
        <f t="shared" si="64"/>
        <v>0</v>
      </c>
      <c r="P136" s="52">
        <f t="shared" si="64"/>
        <v>0</v>
      </c>
      <c r="Q136" s="52">
        <f t="shared" si="64"/>
        <v>0</v>
      </c>
      <c r="R136" s="52">
        <f t="shared" si="64"/>
        <v>0</v>
      </c>
      <c r="S136" s="52">
        <f t="shared" si="64"/>
        <v>0</v>
      </c>
      <c r="T136" s="52">
        <f t="shared" si="64"/>
        <v>0</v>
      </c>
      <c r="U136" s="52">
        <f t="shared" si="64"/>
        <v>0</v>
      </c>
      <c r="V136" s="52">
        <f t="shared" si="64"/>
        <v>0</v>
      </c>
      <c r="W136" s="52">
        <f t="shared" si="64"/>
        <v>0</v>
      </c>
      <c r="X136" s="52">
        <f t="shared" si="64"/>
        <v>0</v>
      </c>
      <c r="Y136" s="52">
        <f t="shared" si="64"/>
        <v>0</v>
      </c>
      <c r="Z136" s="52">
        <f t="shared" si="64"/>
        <v>0</v>
      </c>
      <c r="AA136" s="52">
        <f t="shared" si="64"/>
        <v>0</v>
      </c>
      <c r="AB136" s="52">
        <f t="shared" si="64"/>
        <v>0</v>
      </c>
      <c r="AC136" s="52">
        <f t="shared" si="64"/>
        <v>0</v>
      </c>
      <c r="AD136" s="52">
        <f t="shared" si="64"/>
        <v>0</v>
      </c>
      <c r="AE136" s="52">
        <f t="shared" si="64"/>
        <v>0</v>
      </c>
      <c r="AF136" s="52">
        <f t="shared" si="64"/>
        <v>0</v>
      </c>
      <c r="AG136" s="52">
        <f t="shared" si="64"/>
        <v>0</v>
      </c>
      <c r="AH136" s="52">
        <f t="shared" si="64"/>
        <v>0</v>
      </c>
      <c r="AI136" s="52">
        <f t="shared" si="64"/>
        <v>0</v>
      </c>
      <c r="AJ136" s="52">
        <f t="shared" si="64"/>
        <v>0</v>
      </c>
      <c r="AK136" s="52">
        <f t="shared" si="64"/>
        <v>0</v>
      </c>
      <c r="AL136" s="52">
        <f t="shared" si="64"/>
        <v>0</v>
      </c>
      <c r="AM136" s="52">
        <f t="shared" si="64"/>
        <v>0</v>
      </c>
      <c r="AN136" s="52">
        <f t="shared" si="64"/>
        <v>0</v>
      </c>
      <c r="AO136" s="52">
        <f t="shared" si="64"/>
        <v>0</v>
      </c>
      <c r="AP136" s="52">
        <f t="shared" si="64"/>
        <v>0</v>
      </c>
      <c r="AQ136" s="52">
        <f t="shared" si="64"/>
        <v>0</v>
      </c>
      <c r="AR136" s="52">
        <f t="shared" si="64"/>
        <v>0</v>
      </c>
      <c r="AS136" s="52">
        <f t="shared" si="64"/>
        <v>0</v>
      </c>
    </row>
    <row r="137" spans="2:45" x14ac:dyDescent="0.3">
      <c r="B137" s="30">
        <v>61</v>
      </c>
      <c r="C137" s="31"/>
      <c r="D137" s="32"/>
      <c r="E137" s="33"/>
      <c r="F137" s="34"/>
      <c r="G137" s="45" t="str">
        <f>IF(F137&lt;&gt;"",H137-E137,"")</f>
        <v/>
      </c>
      <c r="H137" s="46">
        <f>IFERROR(EOMONTH(E137,F137),"")</f>
        <v>31</v>
      </c>
      <c r="I137" s="35" t="s">
        <v>11</v>
      </c>
      <c r="J137" s="49">
        <v>0</v>
      </c>
      <c r="K137" s="50">
        <f>IFERROR(IF(AND($E137&lt;=K$14,SUM($I137:J137)&lt;&gt;1),1/$F137,0),0)</f>
        <v>0</v>
      </c>
      <c r="L137" s="50">
        <f>IFERROR(IF(AND($E137&lt;=L$14,SUM($I137:K137)&lt;&gt;1),1/$F137,0),0)</f>
        <v>0</v>
      </c>
      <c r="M137" s="50">
        <f>IFERROR(IF(AND($E137&lt;=M$14,SUM($I137:L137)&lt;&gt;1),1/$F137,0),0)</f>
        <v>0</v>
      </c>
      <c r="N137" s="50">
        <f>IFERROR(IF(AND($E137&lt;=N$14,SUM($I137:M137)&lt;&gt;1),1/$F137,0),0)</f>
        <v>0</v>
      </c>
      <c r="O137" s="50">
        <f>IFERROR(IF(AND($E137&lt;=O$14,SUM($I137:N137)&lt;&gt;1),1/$F137,0),0)</f>
        <v>0</v>
      </c>
      <c r="P137" s="50">
        <f>IFERROR(IF(AND($E137&lt;=P$14,SUM($I137:O137)&lt;&gt;1),1/$F137,0),0)</f>
        <v>0</v>
      </c>
      <c r="Q137" s="50">
        <f>IFERROR(IF(AND($E137&lt;=Q$14,SUM($I137:P137)&lt;&gt;1),1/$F137,0),0)</f>
        <v>0</v>
      </c>
      <c r="R137" s="50">
        <f>IFERROR(IF(AND($E137&lt;=R$14,SUM($I137:Q137)&lt;&gt;1),1/$F137,0),0)</f>
        <v>0</v>
      </c>
      <c r="S137" s="50">
        <f>IFERROR(IF(AND($E137&lt;=S$14,SUM($I137:R137)&lt;&gt;1),1/$F137,0),0)</f>
        <v>0</v>
      </c>
      <c r="T137" s="50">
        <f>IFERROR(IF(AND($E137&lt;=T$14,SUM($I137:S137)&lt;&gt;1),1/$F137,0),0)</f>
        <v>0</v>
      </c>
      <c r="U137" s="50">
        <f>IFERROR(IF(AND($E137&lt;=U$14,SUM($I137:T137)&lt;&gt;1),1/$F137,0),0)</f>
        <v>0</v>
      </c>
      <c r="V137" s="50">
        <f>IFERROR(IF(AND($E137&lt;=V$14,SUM($I137:U137)&lt;&gt;1),1/$F137,0),0)</f>
        <v>0</v>
      </c>
      <c r="W137" s="50">
        <f>IFERROR(IF(AND($E137&lt;=W$14,SUM($I137:V137)&lt;&gt;1),1/$F137,0),0)</f>
        <v>0</v>
      </c>
      <c r="X137" s="50">
        <f>IFERROR(IF(AND($E137&lt;=X$14,SUM($I137:W137)&lt;&gt;1),1/$F137,0),0)</f>
        <v>0</v>
      </c>
      <c r="Y137" s="50">
        <f>IFERROR(IF(AND($E137&lt;=Y$14,SUM($I137:X137)&lt;&gt;1),1/$F137,0),0)</f>
        <v>0</v>
      </c>
      <c r="Z137" s="50">
        <f>IFERROR(IF(AND($E137&lt;=Z$14,SUM($I137:Y137)&lt;&gt;1),1/$F137,0),0)</f>
        <v>0</v>
      </c>
      <c r="AA137" s="50">
        <f>IFERROR(IF(AND($E137&lt;=AA$14,SUM($I137:Z137)&lt;&gt;1),1/$F137,0),0)</f>
        <v>0</v>
      </c>
      <c r="AB137" s="50">
        <f>IFERROR(IF(AND($E137&lt;=AB$14,SUM($I137:AA137)&lt;&gt;1),1/$F137,0),0)</f>
        <v>0</v>
      </c>
      <c r="AC137" s="50">
        <f>IFERROR(IF(AND($E137&lt;=AC$14,SUM($I137:AB137)&lt;&gt;1),1/$F137,0),0)</f>
        <v>0</v>
      </c>
      <c r="AD137" s="50">
        <f>IFERROR(IF(AND($E137&lt;=AD$14,SUM($I137:AC137)&lt;&gt;1),1/$F137,0),0)</f>
        <v>0</v>
      </c>
      <c r="AE137" s="50">
        <f>IFERROR(IF(AND($E137&lt;=AE$14,SUM($I137:AD137)&lt;&gt;1),1/$F137,0),0)</f>
        <v>0</v>
      </c>
      <c r="AF137" s="50">
        <f>IFERROR(IF(AND($E137&lt;=AF$14,SUM($I137:AE137)&lt;&gt;1),1/$F137,0),0)</f>
        <v>0</v>
      </c>
      <c r="AG137" s="50">
        <f>IFERROR(IF(AND($E137&lt;=AG$14,SUM($I137:AF137)&lt;&gt;1),1/$F137,0),0)</f>
        <v>0</v>
      </c>
      <c r="AH137" s="50">
        <f>IFERROR(IF(AND($E137&lt;=AH$14,SUM($I137:AG137)&lt;&gt;1),1/$F137,0),0)</f>
        <v>0</v>
      </c>
      <c r="AI137" s="50">
        <f>IFERROR(IF(AND($E137&lt;=AI$14,SUM($I137:AH137)&lt;&gt;1),1/$F137,0),0)</f>
        <v>0</v>
      </c>
      <c r="AJ137" s="50">
        <f>IFERROR(IF(AND($E137&lt;=AJ$14,SUM($I137:AI137)&lt;&gt;1),1/$F137,0),0)</f>
        <v>0</v>
      </c>
      <c r="AK137" s="50">
        <f>IFERROR(IF(AND($E137&lt;=AK$14,SUM($I137:AJ137)&lt;&gt;1),1/$F137,0),0)</f>
        <v>0</v>
      </c>
      <c r="AL137" s="50">
        <f>IFERROR(IF(AND($E137&lt;=AL$14,SUM($I137:AK137)&lt;&gt;1),1/$F137,0),0)</f>
        <v>0</v>
      </c>
      <c r="AM137" s="50">
        <f>IFERROR(IF(AND($E137&lt;=AM$14,SUM($I137:AL137)&lt;&gt;1),1/$F137,0),0)</f>
        <v>0</v>
      </c>
      <c r="AN137" s="50">
        <f>IFERROR(IF(AND($E137&lt;=AN$14,SUM($I137:AM137)&lt;&gt;1),1/$F137,0),0)</f>
        <v>0</v>
      </c>
      <c r="AO137" s="50">
        <f>IFERROR(IF(AND($E137&lt;=AO$14,SUM($I137:AN137)&lt;&gt;1),1/$F137,0),0)</f>
        <v>0</v>
      </c>
      <c r="AP137" s="50">
        <f>IFERROR(IF(AND($E137&lt;=AP$14,SUM($I137:AO137)&lt;&gt;1),1/$F137,0),0)</f>
        <v>0</v>
      </c>
      <c r="AQ137" s="50">
        <f>IFERROR(IF(AND($E137&lt;=AQ$14,SUM($I137:AP137)&lt;&gt;1),1/$F137,0),0)</f>
        <v>0</v>
      </c>
      <c r="AR137" s="50">
        <f>IFERROR(IF(AND($E137&lt;=AR$14,SUM($I137:AQ137)&lt;&gt;1),1/$F137,0),0)</f>
        <v>0</v>
      </c>
      <c r="AS137" s="50">
        <f>IFERROR(IF(AND($E137&lt;=AS$14,SUM($I137:AR137)&lt;&gt;1),1/$F137,0),0)</f>
        <v>0</v>
      </c>
    </row>
    <row r="138" spans="2:45" x14ac:dyDescent="0.3">
      <c r="B138" s="36"/>
      <c r="C138" s="37"/>
      <c r="D138" s="38"/>
      <c r="E138" s="39"/>
      <c r="F138" s="40"/>
      <c r="G138" s="47"/>
      <c r="H138" s="48"/>
      <c r="I138" s="41" t="s">
        <v>12</v>
      </c>
      <c r="J138" s="51">
        <f t="shared" ref="J138:AS138" si="65">J137*$D137</f>
        <v>0</v>
      </c>
      <c r="K138" s="52">
        <f t="shared" si="65"/>
        <v>0</v>
      </c>
      <c r="L138" s="52">
        <f t="shared" si="65"/>
        <v>0</v>
      </c>
      <c r="M138" s="52">
        <f t="shared" si="65"/>
        <v>0</v>
      </c>
      <c r="N138" s="52">
        <f t="shared" si="65"/>
        <v>0</v>
      </c>
      <c r="O138" s="52">
        <f t="shared" si="65"/>
        <v>0</v>
      </c>
      <c r="P138" s="52">
        <f t="shared" si="65"/>
        <v>0</v>
      </c>
      <c r="Q138" s="52">
        <f t="shared" si="65"/>
        <v>0</v>
      </c>
      <c r="R138" s="52">
        <f t="shared" si="65"/>
        <v>0</v>
      </c>
      <c r="S138" s="52">
        <f t="shared" si="65"/>
        <v>0</v>
      </c>
      <c r="T138" s="52">
        <f t="shared" si="65"/>
        <v>0</v>
      </c>
      <c r="U138" s="52">
        <f t="shared" si="65"/>
        <v>0</v>
      </c>
      <c r="V138" s="52">
        <f t="shared" si="65"/>
        <v>0</v>
      </c>
      <c r="W138" s="52">
        <f t="shared" si="65"/>
        <v>0</v>
      </c>
      <c r="X138" s="52">
        <f t="shared" si="65"/>
        <v>0</v>
      </c>
      <c r="Y138" s="52">
        <f t="shared" si="65"/>
        <v>0</v>
      </c>
      <c r="Z138" s="52">
        <f t="shared" si="65"/>
        <v>0</v>
      </c>
      <c r="AA138" s="52">
        <f t="shared" si="65"/>
        <v>0</v>
      </c>
      <c r="AB138" s="52">
        <f t="shared" si="65"/>
        <v>0</v>
      </c>
      <c r="AC138" s="52">
        <f t="shared" si="65"/>
        <v>0</v>
      </c>
      <c r="AD138" s="52">
        <f t="shared" si="65"/>
        <v>0</v>
      </c>
      <c r="AE138" s="52">
        <f t="shared" si="65"/>
        <v>0</v>
      </c>
      <c r="AF138" s="52">
        <f t="shared" si="65"/>
        <v>0</v>
      </c>
      <c r="AG138" s="52">
        <f t="shared" si="65"/>
        <v>0</v>
      </c>
      <c r="AH138" s="52">
        <f t="shared" si="65"/>
        <v>0</v>
      </c>
      <c r="AI138" s="52">
        <f t="shared" si="65"/>
        <v>0</v>
      </c>
      <c r="AJ138" s="52">
        <f t="shared" si="65"/>
        <v>0</v>
      </c>
      <c r="AK138" s="52">
        <f t="shared" si="65"/>
        <v>0</v>
      </c>
      <c r="AL138" s="52">
        <f t="shared" si="65"/>
        <v>0</v>
      </c>
      <c r="AM138" s="52">
        <f t="shared" si="65"/>
        <v>0</v>
      </c>
      <c r="AN138" s="52">
        <f t="shared" si="65"/>
        <v>0</v>
      </c>
      <c r="AO138" s="52">
        <f t="shared" si="65"/>
        <v>0</v>
      </c>
      <c r="AP138" s="52">
        <f t="shared" si="65"/>
        <v>0</v>
      </c>
      <c r="AQ138" s="52">
        <f t="shared" si="65"/>
        <v>0</v>
      </c>
      <c r="AR138" s="52">
        <f t="shared" si="65"/>
        <v>0</v>
      </c>
      <c r="AS138" s="52">
        <f t="shared" si="65"/>
        <v>0</v>
      </c>
    </row>
    <row r="139" spans="2:45" x14ac:dyDescent="0.3">
      <c r="B139" s="30">
        <v>62</v>
      </c>
      <c r="C139" s="31"/>
      <c r="D139" s="32"/>
      <c r="E139" s="33"/>
      <c r="F139" s="34"/>
      <c r="G139" s="45" t="str">
        <f>IF(F139&lt;&gt;"",H139-E139,"")</f>
        <v/>
      </c>
      <c r="H139" s="46">
        <f>IFERROR(EOMONTH(E139,F139),"")</f>
        <v>31</v>
      </c>
      <c r="I139" s="35" t="s">
        <v>11</v>
      </c>
      <c r="J139" s="49">
        <v>0</v>
      </c>
      <c r="K139" s="50">
        <f>IFERROR(IF(AND($E139&lt;=K$14,SUM($I139:J139)&lt;&gt;1),1/$F139,0),0)</f>
        <v>0</v>
      </c>
      <c r="L139" s="50">
        <f>IFERROR(IF(AND($E139&lt;=L$14,SUM($I139:K139)&lt;&gt;1),1/$F139,0),0)</f>
        <v>0</v>
      </c>
      <c r="M139" s="50">
        <f>IFERROR(IF(AND($E139&lt;=M$14,SUM($I139:L139)&lt;&gt;1),1/$F139,0),0)</f>
        <v>0</v>
      </c>
      <c r="N139" s="50">
        <f>IFERROR(IF(AND($E139&lt;=N$14,SUM($I139:M139)&lt;&gt;1),1/$F139,0),0)</f>
        <v>0</v>
      </c>
      <c r="O139" s="50">
        <f>IFERROR(IF(AND($E139&lt;=O$14,SUM($I139:N139)&lt;&gt;1),1/$F139,0),0)</f>
        <v>0</v>
      </c>
      <c r="P139" s="50">
        <f>IFERROR(IF(AND($E139&lt;=P$14,SUM($I139:O139)&lt;&gt;1),1/$F139,0),0)</f>
        <v>0</v>
      </c>
      <c r="Q139" s="50">
        <f>IFERROR(IF(AND($E139&lt;=Q$14,SUM($I139:P139)&lt;&gt;1),1/$F139,0),0)</f>
        <v>0</v>
      </c>
      <c r="R139" s="50">
        <f>IFERROR(IF(AND($E139&lt;=R$14,SUM($I139:Q139)&lt;&gt;1),1/$F139,0),0)</f>
        <v>0</v>
      </c>
      <c r="S139" s="50">
        <f>IFERROR(IF(AND($E139&lt;=S$14,SUM($I139:R139)&lt;&gt;1),1/$F139,0),0)</f>
        <v>0</v>
      </c>
      <c r="T139" s="50">
        <f>IFERROR(IF(AND($E139&lt;=T$14,SUM($I139:S139)&lt;&gt;1),1/$F139,0),0)</f>
        <v>0</v>
      </c>
      <c r="U139" s="50">
        <f>IFERROR(IF(AND($E139&lt;=U$14,SUM($I139:T139)&lt;&gt;1),1/$F139,0),0)</f>
        <v>0</v>
      </c>
      <c r="V139" s="50">
        <f>IFERROR(IF(AND($E139&lt;=V$14,SUM($I139:U139)&lt;&gt;1),1/$F139,0),0)</f>
        <v>0</v>
      </c>
      <c r="W139" s="50">
        <f>IFERROR(IF(AND($E139&lt;=W$14,SUM($I139:V139)&lt;&gt;1),1/$F139,0),0)</f>
        <v>0</v>
      </c>
      <c r="X139" s="50">
        <f>IFERROR(IF(AND($E139&lt;=X$14,SUM($I139:W139)&lt;&gt;1),1/$F139,0),0)</f>
        <v>0</v>
      </c>
      <c r="Y139" s="50">
        <f>IFERROR(IF(AND($E139&lt;=Y$14,SUM($I139:X139)&lt;&gt;1),1/$F139,0),0)</f>
        <v>0</v>
      </c>
      <c r="Z139" s="50">
        <f>IFERROR(IF(AND($E139&lt;=Z$14,SUM($I139:Y139)&lt;&gt;1),1/$F139,0),0)</f>
        <v>0</v>
      </c>
      <c r="AA139" s="50">
        <f>IFERROR(IF(AND($E139&lt;=AA$14,SUM($I139:Z139)&lt;&gt;1),1/$F139,0),0)</f>
        <v>0</v>
      </c>
      <c r="AB139" s="50">
        <f>IFERROR(IF(AND($E139&lt;=AB$14,SUM($I139:AA139)&lt;&gt;1),1/$F139,0),0)</f>
        <v>0</v>
      </c>
      <c r="AC139" s="50">
        <f>IFERROR(IF(AND($E139&lt;=AC$14,SUM($I139:AB139)&lt;&gt;1),1/$F139,0),0)</f>
        <v>0</v>
      </c>
      <c r="AD139" s="50">
        <f>IFERROR(IF(AND($E139&lt;=AD$14,SUM($I139:AC139)&lt;&gt;1),1/$F139,0),0)</f>
        <v>0</v>
      </c>
      <c r="AE139" s="50">
        <f>IFERROR(IF(AND($E139&lt;=AE$14,SUM($I139:AD139)&lt;&gt;1),1/$F139,0),0)</f>
        <v>0</v>
      </c>
      <c r="AF139" s="50">
        <f>IFERROR(IF(AND($E139&lt;=AF$14,SUM($I139:AE139)&lt;&gt;1),1/$F139,0),0)</f>
        <v>0</v>
      </c>
      <c r="AG139" s="50">
        <f>IFERROR(IF(AND($E139&lt;=AG$14,SUM($I139:AF139)&lt;&gt;1),1/$F139,0),0)</f>
        <v>0</v>
      </c>
      <c r="AH139" s="50">
        <f>IFERROR(IF(AND($E139&lt;=AH$14,SUM($I139:AG139)&lt;&gt;1),1/$F139,0),0)</f>
        <v>0</v>
      </c>
      <c r="AI139" s="50">
        <f>IFERROR(IF(AND($E139&lt;=AI$14,SUM($I139:AH139)&lt;&gt;1),1/$F139,0),0)</f>
        <v>0</v>
      </c>
      <c r="AJ139" s="50">
        <f>IFERROR(IF(AND($E139&lt;=AJ$14,SUM($I139:AI139)&lt;&gt;1),1/$F139,0),0)</f>
        <v>0</v>
      </c>
      <c r="AK139" s="50">
        <f>IFERROR(IF(AND($E139&lt;=AK$14,SUM($I139:AJ139)&lt;&gt;1),1/$F139,0),0)</f>
        <v>0</v>
      </c>
      <c r="AL139" s="50">
        <f>IFERROR(IF(AND($E139&lt;=AL$14,SUM($I139:AK139)&lt;&gt;1),1/$F139,0),0)</f>
        <v>0</v>
      </c>
      <c r="AM139" s="50">
        <f>IFERROR(IF(AND($E139&lt;=AM$14,SUM($I139:AL139)&lt;&gt;1),1/$F139,0),0)</f>
        <v>0</v>
      </c>
      <c r="AN139" s="50">
        <f>IFERROR(IF(AND($E139&lt;=AN$14,SUM($I139:AM139)&lt;&gt;1),1/$F139,0),0)</f>
        <v>0</v>
      </c>
      <c r="AO139" s="50">
        <f>IFERROR(IF(AND($E139&lt;=AO$14,SUM($I139:AN139)&lt;&gt;1),1/$F139,0),0)</f>
        <v>0</v>
      </c>
      <c r="AP139" s="50">
        <f>IFERROR(IF(AND($E139&lt;=AP$14,SUM($I139:AO139)&lt;&gt;1),1/$F139,0),0)</f>
        <v>0</v>
      </c>
      <c r="AQ139" s="50">
        <f>IFERROR(IF(AND($E139&lt;=AQ$14,SUM($I139:AP139)&lt;&gt;1),1/$F139,0),0)</f>
        <v>0</v>
      </c>
      <c r="AR139" s="50">
        <f>IFERROR(IF(AND($E139&lt;=AR$14,SUM($I139:AQ139)&lt;&gt;1),1/$F139,0),0)</f>
        <v>0</v>
      </c>
      <c r="AS139" s="50">
        <f>IFERROR(IF(AND($E139&lt;=AS$14,SUM($I139:AR139)&lt;&gt;1),1/$F139,0),0)</f>
        <v>0</v>
      </c>
    </row>
    <row r="140" spans="2:45" x14ac:dyDescent="0.3">
      <c r="B140" s="36"/>
      <c r="C140" s="37"/>
      <c r="D140" s="38"/>
      <c r="E140" s="39"/>
      <c r="F140" s="40"/>
      <c r="G140" s="47"/>
      <c r="H140" s="48"/>
      <c r="I140" s="41" t="s">
        <v>12</v>
      </c>
      <c r="J140" s="51">
        <f t="shared" ref="J140:AS140" si="66">J139*$D139</f>
        <v>0</v>
      </c>
      <c r="K140" s="52">
        <f t="shared" si="66"/>
        <v>0</v>
      </c>
      <c r="L140" s="52">
        <f t="shared" si="66"/>
        <v>0</v>
      </c>
      <c r="M140" s="52">
        <f t="shared" si="66"/>
        <v>0</v>
      </c>
      <c r="N140" s="52">
        <f t="shared" si="66"/>
        <v>0</v>
      </c>
      <c r="O140" s="52">
        <f t="shared" si="66"/>
        <v>0</v>
      </c>
      <c r="P140" s="52">
        <f t="shared" si="66"/>
        <v>0</v>
      </c>
      <c r="Q140" s="52">
        <f t="shared" si="66"/>
        <v>0</v>
      </c>
      <c r="R140" s="52">
        <f t="shared" si="66"/>
        <v>0</v>
      </c>
      <c r="S140" s="52">
        <f t="shared" si="66"/>
        <v>0</v>
      </c>
      <c r="T140" s="52">
        <f t="shared" si="66"/>
        <v>0</v>
      </c>
      <c r="U140" s="52">
        <f t="shared" si="66"/>
        <v>0</v>
      </c>
      <c r="V140" s="52">
        <f t="shared" si="66"/>
        <v>0</v>
      </c>
      <c r="W140" s="52">
        <f t="shared" si="66"/>
        <v>0</v>
      </c>
      <c r="X140" s="52">
        <f t="shared" si="66"/>
        <v>0</v>
      </c>
      <c r="Y140" s="52">
        <f t="shared" si="66"/>
        <v>0</v>
      </c>
      <c r="Z140" s="52">
        <f t="shared" si="66"/>
        <v>0</v>
      </c>
      <c r="AA140" s="52">
        <f t="shared" si="66"/>
        <v>0</v>
      </c>
      <c r="AB140" s="52">
        <f t="shared" si="66"/>
        <v>0</v>
      </c>
      <c r="AC140" s="52">
        <f t="shared" si="66"/>
        <v>0</v>
      </c>
      <c r="AD140" s="52">
        <f t="shared" si="66"/>
        <v>0</v>
      </c>
      <c r="AE140" s="52">
        <f t="shared" si="66"/>
        <v>0</v>
      </c>
      <c r="AF140" s="52">
        <f t="shared" si="66"/>
        <v>0</v>
      </c>
      <c r="AG140" s="52">
        <f t="shared" si="66"/>
        <v>0</v>
      </c>
      <c r="AH140" s="52">
        <f t="shared" si="66"/>
        <v>0</v>
      </c>
      <c r="AI140" s="52">
        <f t="shared" si="66"/>
        <v>0</v>
      </c>
      <c r="AJ140" s="52">
        <f t="shared" si="66"/>
        <v>0</v>
      </c>
      <c r="AK140" s="52">
        <f t="shared" si="66"/>
        <v>0</v>
      </c>
      <c r="AL140" s="52">
        <f t="shared" si="66"/>
        <v>0</v>
      </c>
      <c r="AM140" s="52">
        <f t="shared" si="66"/>
        <v>0</v>
      </c>
      <c r="AN140" s="52">
        <f t="shared" si="66"/>
        <v>0</v>
      </c>
      <c r="AO140" s="52">
        <f t="shared" si="66"/>
        <v>0</v>
      </c>
      <c r="AP140" s="52">
        <f t="shared" si="66"/>
        <v>0</v>
      </c>
      <c r="AQ140" s="52">
        <f t="shared" si="66"/>
        <v>0</v>
      </c>
      <c r="AR140" s="52">
        <f t="shared" si="66"/>
        <v>0</v>
      </c>
      <c r="AS140" s="52">
        <f t="shared" si="66"/>
        <v>0</v>
      </c>
    </row>
    <row r="141" spans="2:45" x14ac:dyDescent="0.3">
      <c r="B141" s="30">
        <v>63</v>
      </c>
      <c r="C141" s="31"/>
      <c r="D141" s="32"/>
      <c r="E141" s="33"/>
      <c r="F141" s="34"/>
      <c r="G141" s="45" t="str">
        <f>IF(F141&lt;&gt;"",H141-E141,"")</f>
        <v/>
      </c>
      <c r="H141" s="46">
        <f>IFERROR(EOMONTH(E141,F141),"")</f>
        <v>31</v>
      </c>
      <c r="I141" s="35" t="s">
        <v>11</v>
      </c>
      <c r="J141" s="49">
        <v>0</v>
      </c>
      <c r="K141" s="50">
        <f>IFERROR(IF(AND($E141&lt;=K$14,SUM($I141:J141)&lt;&gt;1),1/$F141,0),0)</f>
        <v>0</v>
      </c>
      <c r="L141" s="50">
        <f>IFERROR(IF(AND($E141&lt;=L$14,SUM($I141:K141)&lt;&gt;1),1/$F141,0),0)</f>
        <v>0</v>
      </c>
      <c r="M141" s="50">
        <f>IFERROR(IF(AND($E141&lt;=M$14,SUM($I141:L141)&lt;&gt;1),1/$F141,0),0)</f>
        <v>0</v>
      </c>
      <c r="N141" s="50">
        <f>IFERROR(IF(AND($E141&lt;=N$14,SUM($I141:M141)&lt;&gt;1),1/$F141,0),0)</f>
        <v>0</v>
      </c>
      <c r="O141" s="50">
        <f>IFERROR(IF(AND($E141&lt;=O$14,SUM($I141:N141)&lt;&gt;1),1/$F141,0),0)</f>
        <v>0</v>
      </c>
      <c r="P141" s="50">
        <f>IFERROR(IF(AND($E141&lt;=P$14,SUM($I141:O141)&lt;&gt;1),1/$F141,0),0)</f>
        <v>0</v>
      </c>
      <c r="Q141" s="50">
        <f>IFERROR(IF(AND($E141&lt;=Q$14,SUM($I141:P141)&lt;&gt;1),1/$F141,0),0)</f>
        <v>0</v>
      </c>
      <c r="R141" s="50">
        <f>IFERROR(IF(AND($E141&lt;=R$14,SUM($I141:Q141)&lt;&gt;1),1/$F141,0),0)</f>
        <v>0</v>
      </c>
      <c r="S141" s="50">
        <f>IFERROR(IF(AND($E141&lt;=S$14,SUM($I141:R141)&lt;&gt;1),1/$F141,0),0)</f>
        <v>0</v>
      </c>
      <c r="T141" s="50">
        <f>IFERROR(IF(AND($E141&lt;=T$14,SUM($I141:S141)&lt;&gt;1),1/$F141,0),0)</f>
        <v>0</v>
      </c>
      <c r="U141" s="50">
        <f>IFERROR(IF(AND($E141&lt;=U$14,SUM($I141:T141)&lt;&gt;1),1/$F141,0),0)</f>
        <v>0</v>
      </c>
      <c r="V141" s="50">
        <f>IFERROR(IF(AND($E141&lt;=V$14,SUM($I141:U141)&lt;&gt;1),1/$F141,0),0)</f>
        <v>0</v>
      </c>
      <c r="W141" s="50">
        <f>IFERROR(IF(AND($E141&lt;=W$14,SUM($I141:V141)&lt;&gt;1),1/$F141,0),0)</f>
        <v>0</v>
      </c>
      <c r="X141" s="50">
        <f>IFERROR(IF(AND($E141&lt;=X$14,SUM($I141:W141)&lt;&gt;1),1/$F141,0),0)</f>
        <v>0</v>
      </c>
      <c r="Y141" s="50">
        <f>IFERROR(IF(AND($E141&lt;=Y$14,SUM($I141:X141)&lt;&gt;1),1/$F141,0),0)</f>
        <v>0</v>
      </c>
      <c r="Z141" s="50">
        <f>IFERROR(IF(AND($E141&lt;=Z$14,SUM($I141:Y141)&lt;&gt;1),1/$F141,0),0)</f>
        <v>0</v>
      </c>
      <c r="AA141" s="50">
        <f>IFERROR(IF(AND($E141&lt;=AA$14,SUM($I141:Z141)&lt;&gt;1),1/$F141,0),0)</f>
        <v>0</v>
      </c>
      <c r="AB141" s="50">
        <f>IFERROR(IF(AND($E141&lt;=AB$14,SUM($I141:AA141)&lt;&gt;1),1/$F141,0),0)</f>
        <v>0</v>
      </c>
      <c r="AC141" s="50">
        <f>IFERROR(IF(AND($E141&lt;=AC$14,SUM($I141:AB141)&lt;&gt;1),1/$F141,0),0)</f>
        <v>0</v>
      </c>
      <c r="AD141" s="50">
        <f>IFERROR(IF(AND($E141&lt;=AD$14,SUM($I141:AC141)&lt;&gt;1),1/$F141,0),0)</f>
        <v>0</v>
      </c>
      <c r="AE141" s="50">
        <f>IFERROR(IF(AND($E141&lt;=AE$14,SUM($I141:AD141)&lt;&gt;1),1/$F141,0),0)</f>
        <v>0</v>
      </c>
      <c r="AF141" s="50">
        <f>IFERROR(IF(AND($E141&lt;=AF$14,SUM($I141:AE141)&lt;&gt;1),1/$F141,0),0)</f>
        <v>0</v>
      </c>
      <c r="AG141" s="50">
        <f>IFERROR(IF(AND($E141&lt;=AG$14,SUM($I141:AF141)&lt;&gt;1),1/$F141,0),0)</f>
        <v>0</v>
      </c>
      <c r="AH141" s="50">
        <f>IFERROR(IF(AND($E141&lt;=AH$14,SUM($I141:AG141)&lt;&gt;1),1/$F141,0),0)</f>
        <v>0</v>
      </c>
      <c r="AI141" s="50">
        <f>IFERROR(IF(AND($E141&lt;=AI$14,SUM($I141:AH141)&lt;&gt;1),1/$F141,0),0)</f>
        <v>0</v>
      </c>
      <c r="AJ141" s="50">
        <f>IFERROR(IF(AND($E141&lt;=AJ$14,SUM($I141:AI141)&lt;&gt;1),1/$F141,0),0)</f>
        <v>0</v>
      </c>
      <c r="AK141" s="50">
        <f>IFERROR(IF(AND($E141&lt;=AK$14,SUM($I141:AJ141)&lt;&gt;1),1/$F141,0),0)</f>
        <v>0</v>
      </c>
      <c r="AL141" s="50">
        <f>IFERROR(IF(AND($E141&lt;=AL$14,SUM($I141:AK141)&lt;&gt;1),1/$F141,0),0)</f>
        <v>0</v>
      </c>
      <c r="AM141" s="50">
        <f>IFERROR(IF(AND($E141&lt;=AM$14,SUM($I141:AL141)&lt;&gt;1),1/$F141,0),0)</f>
        <v>0</v>
      </c>
      <c r="AN141" s="50">
        <f>IFERROR(IF(AND($E141&lt;=AN$14,SUM($I141:AM141)&lt;&gt;1),1/$F141,0),0)</f>
        <v>0</v>
      </c>
      <c r="AO141" s="50">
        <f>IFERROR(IF(AND($E141&lt;=AO$14,SUM($I141:AN141)&lt;&gt;1),1/$F141,0),0)</f>
        <v>0</v>
      </c>
      <c r="AP141" s="50">
        <f>IFERROR(IF(AND($E141&lt;=AP$14,SUM($I141:AO141)&lt;&gt;1),1/$F141,0),0)</f>
        <v>0</v>
      </c>
      <c r="AQ141" s="50">
        <f>IFERROR(IF(AND($E141&lt;=AQ$14,SUM($I141:AP141)&lt;&gt;1),1/$F141,0),0)</f>
        <v>0</v>
      </c>
      <c r="AR141" s="50">
        <f>IFERROR(IF(AND($E141&lt;=AR$14,SUM($I141:AQ141)&lt;&gt;1),1/$F141,0),0)</f>
        <v>0</v>
      </c>
      <c r="AS141" s="50">
        <f>IFERROR(IF(AND($E141&lt;=AS$14,SUM($I141:AR141)&lt;&gt;1),1/$F141,0),0)</f>
        <v>0</v>
      </c>
    </row>
    <row r="142" spans="2:45" x14ac:dyDescent="0.3">
      <c r="B142" s="36"/>
      <c r="C142" s="37"/>
      <c r="D142" s="38"/>
      <c r="E142" s="39"/>
      <c r="F142" s="40"/>
      <c r="G142" s="47"/>
      <c r="H142" s="48"/>
      <c r="I142" s="41" t="s">
        <v>12</v>
      </c>
      <c r="J142" s="51">
        <f t="shared" ref="J142:AS142" si="67">J141*$D141</f>
        <v>0</v>
      </c>
      <c r="K142" s="52">
        <f t="shared" si="67"/>
        <v>0</v>
      </c>
      <c r="L142" s="52">
        <f t="shared" si="67"/>
        <v>0</v>
      </c>
      <c r="M142" s="52">
        <f t="shared" si="67"/>
        <v>0</v>
      </c>
      <c r="N142" s="52">
        <f t="shared" si="67"/>
        <v>0</v>
      </c>
      <c r="O142" s="52">
        <f t="shared" si="67"/>
        <v>0</v>
      </c>
      <c r="P142" s="52">
        <f t="shared" si="67"/>
        <v>0</v>
      </c>
      <c r="Q142" s="52">
        <f t="shared" si="67"/>
        <v>0</v>
      </c>
      <c r="R142" s="52">
        <f t="shared" si="67"/>
        <v>0</v>
      </c>
      <c r="S142" s="52">
        <f t="shared" si="67"/>
        <v>0</v>
      </c>
      <c r="T142" s="52">
        <f t="shared" si="67"/>
        <v>0</v>
      </c>
      <c r="U142" s="52">
        <f t="shared" si="67"/>
        <v>0</v>
      </c>
      <c r="V142" s="52">
        <f t="shared" si="67"/>
        <v>0</v>
      </c>
      <c r="W142" s="52">
        <f t="shared" si="67"/>
        <v>0</v>
      </c>
      <c r="X142" s="52">
        <f t="shared" si="67"/>
        <v>0</v>
      </c>
      <c r="Y142" s="52">
        <f t="shared" si="67"/>
        <v>0</v>
      </c>
      <c r="Z142" s="52">
        <f t="shared" si="67"/>
        <v>0</v>
      </c>
      <c r="AA142" s="52">
        <f t="shared" si="67"/>
        <v>0</v>
      </c>
      <c r="AB142" s="52">
        <f t="shared" si="67"/>
        <v>0</v>
      </c>
      <c r="AC142" s="52">
        <f t="shared" si="67"/>
        <v>0</v>
      </c>
      <c r="AD142" s="52">
        <f t="shared" si="67"/>
        <v>0</v>
      </c>
      <c r="AE142" s="52">
        <f t="shared" si="67"/>
        <v>0</v>
      </c>
      <c r="AF142" s="52">
        <f t="shared" si="67"/>
        <v>0</v>
      </c>
      <c r="AG142" s="52">
        <f t="shared" si="67"/>
        <v>0</v>
      </c>
      <c r="AH142" s="52">
        <f t="shared" si="67"/>
        <v>0</v>
      </c>
      <c r="AI142" s="52">
        <f t="shared" si="67"/>
        <v>0</v>
      </c>
      <c r="AJ142" s="52">
        <f t="shared" si="67"/>
        <v>0</v>
      </c>
      <c r="AK142" s="52">
        <f t="shared" si="67"/>
        <v>0</v>
      </c>
      <c r="AL142" s="52">
        <f t="shared" si="67"/>
        <v>0</v>
      </c>
      <c r="AM142" s="52">
        <f t="shared" si="67"/>
        <v>0</v>
      </c>
      <c r="AN142" s="52">
        <f t="shared" si="67"/>
        <v>0</v>
      </c>
      <c r="AO142" s="52">
        <f t="shared" si="67"/>
        <v>0</v>
      </c>
      <c r="AP142" s="52">
        <f t="shared" si="67"/>
        <v>0</v>
      </c>
      <c r="AQ142" s="52">
        <f t="shared" si="67"/>
        <v>0</v>
      </c>
      <c r="AR142" s="52">
        <f t="shared" si="67"/>
        <v>0</v>
      </c>
      <c r="AS142" s="52">
        <f t="shared" si="67"/>
        <v>0</v>
      </c>
    </row>
    <row r="143" spans="2:45" x14ac:dyDescent="0.3">
      <c r="B143" s="30">
        <v>64</v>
      </c>
      <c r="C143" s="31"/>
      <c r="D143" s="32"/>
      <c r="E143" s="33"/>
      <c r="F143" s="34"/>
      <c r="G143" s="45" t="str">
        <f>IF(F143&lt;&gt;"",H143-E143,"")</f>
        <v/>
      </c>
      <c r="H143" s="46">
        <f>IFERROR(EOMONTH(E143,F143),"")</f>
        <v>31</v>
      </c>
      <c r="I143" s="35" t="s">
        <v>11</v>
      </c>
      <c r="J143" s="49">
        <v>0</v>
      </c>
      <c r="K143" s="50">
        <f>IFERROR(IF(AND($E143&lt;=K$14,SUM($I143:J143)&lt;&gt;1),1/$F143,0),0)</f>
        <v>0</v>
      </c>
      <c r="L143" s="50">
        <f>IFERROR(IF(AND($E143&lt;=L$14,SUM($I143:K143)&lt;&gt;1),1/$F143,0),0)</f>
        <v>0</v>
      </c>
      <c r="M143" s="50">
        <f>IFERROR(IF(AND($E143&lt;=M$14,SUM($I143:L143)&lt;&gt;1),1/$F143,0),0)</f>
        <v>0</v>
      </c>
      <c r="N143" s="50">
        <f>IFERROR(IF(AND($E143&lt;=N$14,SUM($I143:M143)&lt;&gt;1),1/$F143,0),0)</f>
        <v>0</v>
      </c>
      <c r="O143" s="50">
        <f>IFERROR(IF(AND($E143&lt;=O$14,SUM($I143:N143)&lt;&gt;1),1/$F143,0),0)</f>
        <v>0</v>
      </c>
      <c r="P143" s="50">
        <f>IFERROR(IF(AND($E143&lt;=P$14,SUM($I143:O143)&lt;&gt;1),1/$F143,0),0)</f>
        <v>0</v>
      </c>
      <c r="Q143" s="50">
        <f>IFERROR(IF(AND($E143&lt;=Q$14,SUM($I143:P143)&lt;&gt;1),1/$F143,0),0)</f>
        <v>0</v>
      </c>
      <c r="R143" s="50">
        <f>IFERROR(IF(AND($E143&lt;=R$14,SUM($I143:Q143)&lt;&gt;1),1/$F143,0),0)</f>
        <v>0</v>
      </c>
      <c r="S143" s="50">
        <f>IFERROR(IF(AND($E143&lt;=S$14,SUM($I143:R143)&lt;&gt;1),1/$F143,0),0)</f>
        <v>0</v>
      </c>
      <c r="T143" s="50">
        <f>IFERROR(IF(AND($E143&lt;=T$14,SUM($I143:S143)&lt;&gt;1),1/$F143,0),0)</f>
        <v>0</v>
      </c>
      <c r="U143" s="50">
        <f>IFERROR(IF(AND($E143&lt;=U$14,SUM($I143:T143)&lt;&gt;1),1/$F143,0),0)</f>
        <v>0</v>
      </c>
      <c r="V143" s="50">
        <f>IFERROR(IF(AND($E143&lt;=V$14,SUM($I143:U143)&lt;&gt;1),1/$F143,0),0)</f>
        <v>0</v>
      </c>
      <c r="W143" s="50">
        <f>IFERROR(IF(AND($E143&lt;=W$14,SUM($I143:V143)&lt;&gt;1),1/$F143,0),0)</f>
        <v>0</v>
      </c>
      <c r="X143" s="50">
        <f>IFERROR(IF(AND($E143&lt;=X$14,SUM($I143:W143)&lt;&gt;1),1/$F143,0),0)</f>
        <v>0</v>
      </c>
      <c r="Y143" s="50">
        <f>IFERROR(IF(AND($E143&lt;=Y$14,SUM($I143:X143)&lt;&gt;1),1/$F143,0),0)</f>
        <v>0</v>
      </c>
      <c r="Z143" s="50">
        <f>IFERROR(IF(AND($E143&lt;=Z$14,SUM($I143:Y143)&lt;&gt;1),1/$F143,0),0)</f>
        <v>0</v>
      </c>
      <c r="AA143" s="50">
        <f>IFERROR(IF(AND($E143&lt;=AA$14,SUM($I143:Z143)&lt;&gt;1),1/$F143,0),0)</f>
        <v>0</v>
      </c>
      <c r="AB143" s="50">
        <f>IFERROR(IF(AND($E143&lt;=AB$14,SUM($I143:AA143)&lt;&gt;1),1/$F143,0),0)</f>
        <v>0</v>
      </c>
      <c r="AC143" s="50">
        <f>IFERROR(IF(AND($E143&lt;=AC$14,SUM($I143:AB143)&lt;&gt;1),1/$F143,0),0)</f>
        <v>0</v>
      </c>
      <c r="AD143" s="50">
        <f>IFERROR(IF(AND($E143&lt;=AD$14,SUM($I143:AC143)&lt;&gt;1),1/$F143,0),0)</f>
        <v>0</v>
      </c>
      <c r="AE143" s="50">
        <f>IFERROR(IF(AND($E143&lt;=AE$14,SUM($I143:AD143)&lt;&gt;1),1/$F143,0),0)</f>
        <v>0</v>
      </c>
      <c r="AF143" s="50">
        <f>IFERROR(IF(AND($E143&lt;=AF$14,SUM($I143:AE143)&lt;&gt;1),1/$F143,0),0)</f>
        <v>0</v>
      </c>
      <c r="AG143" s="50">
        <f>IFERROR(IF(AND($E143&lt;=AG$14,SUM($I143:AF143)&lt;&gt;1),1/$F143,0),0)</f>
        <v>0</v>
      </c>
      <c r="AH143" s="50">
        <f>IFERROR(IF(AND($E143&lt;=AH$14,SUM($I143:AG143)&lt;&gt;1),1/$F143,0),0)</f>
        <v>0</v>
      </c>
      <c r="AI143" s="50">
        <f>IFERROR(IF(AND($E143&lt;=AI$14,SUM($I143:AH143)&lt;&gt;1),1/$F143,0),0)</f>
        <v>0</v>
      </c>
      <c r="AJ143" s="50">
        <f>IFERROR(IF(AND($E143&lt;=AJ$14,SUM($I143:AI143)&lt;&gt;1),1/$F143,0),0)</f>
        <v>0</v>
      </c>
      <c r="AK143" s="50">
        <f>IFERROR(IF(AND($E143&lt;=AK$14,SUM($I143:AJ143)&lt;&gt;1),1/$F143,0),0)</f>
        <v>0</v>
      </c>
      <c r="AL143" s="50">
        <f>IFERROR(IF(AND($E143&lt;=AL$14,SUM($I143:AK143)&lt;&gt;1),1/$F143,0),0)</f>
        <v>0</v>
      </c>
      <c r="AM143" s="50">
        <f>IFERROR(IF(AND($E143&lt;=AM$14,SUM($I143:AL143)&lt;&gt;1),1/$F143,0),0)</f>
        <v>0</v>
      </c>
      <c r="AN143" s="50">
        <f>IFERROR(IF(AND($E143&lt;=AN$14,SUM($I143:AM143)&lt;&gt;1),1/$F143,0),0)</f>
        <v>0</v>
      </c>
      <c r="AO143" s="50">
        <f>IFERROR(IF(AND($E143&lt;=AO$14,SUM($I143:AN143)&lt;&gt;1),1/$F143,0),0)</f>
        <v>0</v>
      </c>
      <c r="AP143" s="50">
        <f>IFERROR(IF(AND($E143&lt;=AP$14,SUM($I143:AO143)&lt;&gt;1),1/$F143,0),0)</f>
        <v>0</v>
      </c>
      <c r="AQ143" s="50">
        <f>IFERROR(IF(AND($E143&lt;=AQ$14,SUM($I143:AP143)&lt;&gt;1),1/$F143,0),0)</f>
        <v>0</v>
      </c>
      <c r="AR143" s="50">
        <f>IFERROR(IF(AND($E143&lt;=AR$14,SUM($I143:AQ143)&lt;&gt;1),1/$F143,0),0)</f>
        <v>0</v>
      </c>
      <c r="AS143" s="50">
        <f>IFERROR(IF(AND($E143&lt;=AS$14,SUM($I143:AR143)&lt;&gt;1),1/$F143,0),0)</f>
        <v>0</v>
      </c>
    </row>
    <row r="144" spans="2:45" x14ac:dyDescent="0.3">
      <c r="B144" s="36"/>
      <c r="C144" s="37"/>
      <c r="D144" s="38"/>
      <c r="E144" s="39"/>
      <c r="F144" s="40"/>
      <c r="G144" s="47"/>
      <c r="H144" s="48"/>
      <c r="I144" s="41" t="s">
        <v>12</v>
      </c>
      <c r="J144" s="51">
        <f t="shared" ref="J144:AS144" si="68">J143*$D143</f>
        <v>0</v>
      </c>
      <c r="K144" s="52">
        <f t="shared" si="68"/>
        <v>0</v>
      </c>
      <c r="L144" s="52">
        <f t="shared" si="68"/>
        <v>0</v>
      </c>
      <c r="M144" s="52">
        <f t="shared" si="68"/>
        <v>0</v>
      </c>
      <c r="N144" s="52">
        <f t="shared" si="68"/>
        <v>0</v>
      </c>
      <c r="O144" s="52">
        <f t="shared" si="68"/>
        <v>0</v>
      </c>
      <c r="P144" s="52">
        <f t="shared" si="68"/>
        <v>0</v>
      </c>
      <c r="Q144" s="52">
        <f t="shared" si="68"/>
        <v>0</v>
      </c>
      <c r="R144" s="52">
        <f t="shared" si="68"/>
        <v>0</v>
      </c>
      <c r="S144" s="52">
        <f t="shared" si="68"/>
        <v>0</v>
      </c>
      <c r="T144" s="52">
        <f t="shared" si="68"/>
        <v>0</v>
      </c>
      <c r="U144" s="52">
        <f t="shared" si="68"/>
        <v>0</v>
      </c>
      <c r="V144" s="52">
        <f t="shared" si="68"/>
        <v>0</v>
      </c>
      <c r="W144" s="52">
        <f t="shared" si="68"/>
        <v>0</v>
      </c>
      <c r="X144" s="52">
        <f t="shared" si="68"/>
        <v>0</v>
      </c>
      <c r="Y144" s="52">
        <f t="shared" si="68"/>
        <v>0</v>
      </c>
      <c r="Z144" s="52">
        <f t="shared" si="68"/>
        <v>0</v>
      </c>
      <c r="AA144" s="52">
        <f t="shared" si="68"/>
        <v>0</v>
      </c>
      <c r="AB144" s="52">
        <f t="shared" si="68"/>
        <v>0</v>
      </c>
      <c r="AC144" s="52">
        <f t="shared" si="68"/>
        <v>0</v>
      </c>
      <c r="AD144" s="52">
        <f t="shared" si="68"/>
        <v>0</v>
      </c>
      <c r="AE144" s="52">
        <f t="shared" si="68"/>
        <v>0</v>
      </c>
      <c r="AF144" s="52">
        <f t="shared" si="68"/>
        <v>0</v>
      </c>
      <c r="AG144" s="52">
        <f t="shared" si="68"/>
        <v>0</v>
      </c>
      <c r="AH144" s="52">
        <f t="shared" si="68"/>
        <v>0</v>
      </c>
      <c r="AI144" s="52">
        <f t="shared" si="68"/>
        <v>0</v>
      </c>
      <c r="AJ144" s="52">
        <f t="shared" si="68"/>
        <v>0</v>
      </c>
      <c r="AK144" s="52">
        <f t="shared" si="68"/>
        <v>0</v>
      </c>
      <c r="AL144" s="52">
        <f t="shared" si="68"/>
        <v>0</v>
      </c>
      <c r="AM144" s="52">
        <f t="shared" si="68"/>
        <v>0</v>
      </c>
      <c r="AN144" s="52">
        <f t="shared" si="68"/>
        <v>0</v>
      </c>
      <c r="AO144" s="52">
        <f t="shared" si="68"/>
        <v>0</v>
      </c>
      <c r="AP144" s="52">
        <f t="shared" si="68"/>
        <v>0</v>
      </c>
      <c r="AQ144" s="52">
        <f t="shared" si="68"/>
        <v>0</v>
      </c>
      <c r="AR144" s="52">
        <f t="shared" si="68"/>
        <v>0</v>
      </c>
      <c r="AS144" s="52">
        <f t="shared" si="68"/>
        <v>0</v>
      </c>
    </row>
    <row r="145" spans="2:45" x14ac:dyDescent="0.3">
      <c r="B145" s="30">
        <v>65</v>
      </c>
      <c r="C145" s="31"/>
      <c r="D145" s="32"/>
      <c r="E145" s="33"/>
      <c r="F145" s="34"/>
      <c r="G145" s="45" t="str">
        <f>IF(F145&lt;&gt;"",H145-E145,"")</f>
        <v/>
      </c>
      <c r="H145" s="46">
        <f>IFERROR(EOMONTH(E145,F145),"")</f>
        <v>31</v>
      </c>
      <c r="I145" s="35" t="s">
        <v>11</v>
      </c>
      <c r="J145" s="49">
        <v>0</v>
      </c>
      <c r="K145" s="50">
        <f>IFERROR(IF(AND($E145&lt;=K$14,SUM($I145:J145)&lt;&gt;1),1/$F145,0),0)</f>
        <v>0</v>
      </c>
      <c r="L145" s="50">
        <f>IFERROR(IF(AND($E145&lt;=L$14,SUM($I145:K145)&lt;&gt;1),1/$F145,0),0)</f>
        <v>0</v>
      </c>
      <c r="M145" s="50">
        <f>IFERROR(IF(AND($E145&lt;=M$14,SUM($I145:L145)&lt;&gt;1),1/$F145,0),0)</f>
        <v>0</v>
      </c>
      <c r="N145" s="50">
        <f>IFERROR(IF(AND($E145&lt;=N$14,SUM($I145:M145)&lt;&gt;1),1/$F145,0),0)</f>
        <v>0</v>
      </c>
      <c r="O145" s="50">
        <f>IFERROR(IF(AND($E145&lt;=O$14,SUM($I145:N145)&lt;&gt;1),1/$F145,0),0)</f>
        <v>0</v>
      </c>
      <c r="P145" s="50">
        <f>IFERROR(IF(AND($E145&lt;=P$14,SUM($I145:O145)&lt;&gt;1),1/$F145,0),0)</f>
        <v>0</v>
      </c>
      <c r="Q145" s="50">
        <f>IFERROR(IF(AND($E145&lt;=Q$14,SUM($I145:P145)&lt;&gt;1),1/$F145,0),0)</f>
        <v>0</v>
      </c>
      <c r="R145" s="50">
        <f>IFERROR(IF(AND($E145&lt;=R$14,SUM($I145:Q145)&lt;&gt;1),1/$F145,0),0)</f>
        <v>0</v>
      </c>
      <c r="S145" s="50">
        <f>IFERROR(IF(AND($E145&lt;=S$14,SUM($I145:R145)&lt;&gt;1),1/$F145,0),0)</f>
        <v>0</v>
      </c>
      <c r="T145" s="50">
        <f>IFERROR(IF(AND($E145&lt;=T$14,SUM($I145:S145)&lt;&gt;1),1/$F145,0),0)</f>
        <v>0</v>
      </c>
      <c r="U145" s="50">
        <f>IFERROR(IF(AND($E145&lt;=U$14,SUM($I145:T145)&lt;&gt;1),1/$F145,0),0)</f>
        <v>0</v>
      </c>
      <c r="V145" s="50">
        <f>IFERROR(IF(AND($E145&lt;=V$14,SUM($I145:U145)&lt;&gt;1),1/$F145,0),0)</f>
        <v>0</v>
      </c>
      <c r="W145" s="50">
        <f>IFERROR(IF(AND($E145&lt;=W$14,SUM($I145:V145)&lt;&gt;1),1/$F145,0),0)</f>
        <v>0</v>
      </c>
      <c r="X145" s="50">
        <f>IFERROR(IF(AND($E145&lt;=X$14,SUM($I145:W145)&lt;&gt;1),1/$F145,0),0)</f>
        <v>0</v>
      </c>
      <c r="Y145" s="50">
        <f>IFERROR(IF(AND($E145&lt;=Y$14,SUM($I145:X145)&lt;&gt;1),1/$F145,0),0)</f>
        <v>0</v>
      </c>
      <c r="Z145" s="50">
        <f>IFERROR(IF(AND($E145&lt;=Z$14,SUM($I145:Y145)&lt;&gt;1),1/$F145,0),0)</f>
        <v>0</v>
      </c>
      <c r="AA145" s="50">
        <f>IFERROR(IF(AND($E145&lt;=AA$14,SUM($I145:Z145)&lt;&gt;1),1/$F145,0),0)</f>
        <v>0</v>
      </c>
      <c r="AB145" s="50">
        <f>IFERROR(IF(AND($E145&lt;=AB$14,SUM($I145:AA145)&lt;&gt;1),1/$F145,0),0)</f>
        <v>0</v>
      </c>
      <c r="AC145" s="50">
        <f>IFERROR(IF(AND($E145&lt;=AC$14,SUM($I145:AB145)&lt;&gt;1),1/$F145,0),0)</f>
        <v>0</v>
      </c>
      <c r="AD145" s="50">
        <f>IFERROR(IF(AND($E145&lt;=AD$14,SUM($I145:AC145)&lt;&gt;1),1/$F145,0),0)</f>
        <v>0</v>
      </c>
      <c r="AE145" s="50">
        <f>IFERROR(IF(AND($E145&lt;=AE$14,SUM($I145:AD145)&lt;&gt;1),1/$F145,0),0)</f>
        <v>0</v>
      </c>
      <c r="AF145" s="50">
        <f>IFERROR(IF(AND($E145&lt;=AF$14,SUM($I145:AE145)&lt;&gt;1),1/$F145,0),0)</f>
        <v>0</v>
      </c>
      <c r="AG145" s="50">
        <f>IFERROR(IF(AND($E145&lt;=AG$14,SUM($I145:AF145)&lt;&gt;1),1/$F145,0),0)</f>
        <v>0</v>
      </c>
      <c r="AH145" s="50">
        <f>IFERROR(IF(AND($E145&lt;=AH$14,SUM($I145:AG145)&lt;&gt;1),1/$F145,0),0)</f>
        <v>0</v>
      </c>
      <c r="AI145" s="50">
        <f>IFERROR(IF(AND($E145&lt;=AI$14,SUM($I145:AH145)&lt;&gt;1),1/$F145,0),0)</f>
        <v>0</v>
      </c>
      <c r="AJ145" s="50">
        <f>IFERROR(IF(AND($E145&lt;=AJ$14,SUM($I145:AI145)&lt;&gt;1),1/$F145,0),0)</f>
        <v>0</v>
      </c>
      <c r="AK145" s="50">
        <f>IFERROR(IF(AND($E145&lt;=AK$14,SUM($I145:AJ145)&lt;&gt;1),1/$F145,0),0)</f>
        <v>0</v>
      </c>
      <c r="AL145" s="50">
        <f>IFERROR(IF(AND($E145&lt;=AL$14,SUM($I145:AK145)&lt;&gt;1),1/$F145,0),0)</f>
        <v>0</v>
      </c>
      <c r="AM145" s="50">
        <f>IFERROR(IF(AND($E145&lt;=AM$14,SUM($I145:AL145)&lt;&gt;1),1/$F145,0),0)</f>
        <v>0</v>
      </c>
      <c r="AN145" s="50">
        <f>IFERROR(IF(AND($E145&lt;=AN$14,SUM($I145:AM145)&lt;&gt;1),1/$F145,0),0)</f>
        <v>0</v>
      </c>
      <c r="AO145" s="50">
        <f>IFERROR(IF(AND($E145&lt;=AO$14,SUM($I145:AN145)&lt;&gt;1),1/$F145,0),0)</f>
        <v>0</v>
      </c>
      <c r="AP145" s="50">
        <f>IFERROR(IF(AND($E145&lt;=AP$14,SUM($I145:AO145)&lt;&gt;1),1/$F145,0),0)</f>
        <v>0</v>
      </c>
      <c r="AQ145" s="50">
        <f>IFERROR(IF(AND($E145&lt;=AQ$14,SUM($I145:AP145)&lt;&gt;1),1/$F145,0),0)</f>
        <v>0</v>
      </c>
      <c r="AR145" s="50">
        <f>IFERROR(IF(AND($E145&lt;=AR$14,SUM($I145:AQ145)&lt;&gt;1),1/$F145,0),0)</f>
        <v>0</v>
      </c>
      <c r="AS145" s="50">
        <f>IFERROR(IF(AND($E145&lt;=AS$14,SUM($I145:AR145)&lt;&gt;1),1/$F145,0),0)</f>
        <v>0</v>
      </c>
    </row>
    <row r="146" spans="2:45" x14ac:dyDescent="0.3">
      <c r="B146" s="36"/>
      <c r="C146" s="37"/>
      <c r="D146" s="38"/>
      <c r="E146" s="39"/>
      <c r="F146" s="40"/>
      <c r="G146" s="47"/>
      <c r="H146" s="48"/>
      <c r="I146" s="41" t="s">
        <v>12</v>
      </c>
      <c r="J146" s="51">
        <f t="shared" ref="J146:AS146" si="69">J145*$D145</f>
        <v>0</v>
      </c>
      <c r="K146" s="52">
        <f t="shared" si="69"/>
        <v>0</v>
      </c>
      <c r="L146" s="52">
        <f t="shared" si="69"/>
        <v>0</v>
      </c>
      <c r="M146" s="52">
        <f t="shared" si="69"/>
        <v>0</v>
      </c>
      <c r="N146" s="52">
        <f t="shared" si="69"/>
        <v>0</v>
      </c>
      <c r="O146" s="52">
        <f t="shared" si="69"/>
        <v>0</v>
      </c>
      <c r="P146" s="52">
        <f t="shared" si="69"/>
        <v>0</v>
      </c>
      <c r="Q146" s="52">
        <f t="shared" si="69"/>
        <v>0</v>
      </c>
      <c r="R146" s="52">
        <f t="shared" si="69"/>
        <v>0</v>
      </c>
      <c r="S146" s="52">
        <f t="shared" si="69"/>
        <v>0</v>
      </c>
      <c r="T146" s="52">
        <f t="shared" si="69"/>
        <v>0</v>
      </c>
      <c r="U146" s="52">
        <f t="shared" si="69"/>
        <v>0</v>
      </c>
      <c r="V146" s="52">
        <f t="shared" si="69"/>
        <v>0</v>
      </c>
      <c r="W146" s="52">
        <f t="shared" si="69"/>
        <v>0</v>
      </c>
      <c r="X146" s="52">
        <f t="shared" si="69"/>
        <v>0</v>
      </c>
      <c r="Y146" s="52">
        <f t="shared" si="69"/>
        <v>0</v>
      </c>
      <c r="Z146" s="52">
        <f t="shared" si="69"/>
        <v>0</v>
      </c>
      <c r="AA146" s="52">
        <f t="shared" si="69"/>
        <v>0</v>
      </c>
      <c r="AB146" s="52">
        <f t="shared" si="69"/>
        <v>0</v>
      </c>
      <c r="AC146" s="52">
        <f t="shared" si="69"/>
        <v>0</v>
      </c>
      <c r="AD146" s="52">
        <f t="shared" si="69"/>
        <v>0</v>
      </c>
      <c r="AE146" s="52">
        <f t="shared" si="69"/>
        <v>0</v>
      </c>
      <c r="AF146" s="52">
        <f t="shared" si="69"/>
        <v>0</v>
      </c>
      <c r="AG146" s="52">
        <f t="shared" si="69"/>
        <v>0</v>
      </c>
      <c r="AH146" s="52">
        <f t="shared" si="69"/>
        <v>0</v>
      </c>
      <c r="AI146" s="52">
        <f t="shared" si="69"/>
        <v>0</v>
      </c>
      <c r="AJ146" s="52">
        <f t="shared" si="69"/>
        <v>0</v>
      </c>
      <c r="AK146" s="52">
        <f t="shared" si="69"/>
        <v>0</v>
      </c>
      <c r="AL146" s="52">
        <f t="shared" si="69"/>
        <v>0</v>
      </c>
      <c r="AM146" s="52">
        <f t="shared" si="69"/>
        <v>0</v>
      </c>
      <c r="AN146" s="52">
        <f t="shared" si="69"/>
        <v>0</v>
      </c>
      <c r="AO146" s="52">
        <f t="shared" si="69"/>
        <v>0</v>
      </c>
      <c r="AP146" s="52">
        <f t="shared" si="69"/>
        <v>0</v>
      </c>
      <c r="AQ146" s="52">
        <f t="shared" si="69"/>
        <v>0</v>
      </c>
      <c r="AR146" s="52">
        <f t="shared" si="69"/>
        <v>0</v>
      </c>
      <c r="AS146" s="52">
        <f t="shared" si="69"/>
        <v>0</v>
      </c>
    </row>
    <row r="147" spans="2:45" x14ac:dyDescent="0.3">
      <c r="B147" s="30">
        <v>66</v>
      </c>
      <c r="C147" s="31"/>
      <c r="D147" s="32"/>
      <c r="E147" s="33"/>
      <c r="F147" s="34"/>
      <c r="G147" s="45" t="str">
        <f>IF(F147&lt;&gt;"",H147-E147,"")</f>
        <v/>
      </c>
      <c r="H147" s="46">
        <f>IFERROR(EOMONTH(E147,F147),"")</f>
        <v>31</v>
      </c>
      <c r="I147" s="35" t="s">
        <v>11</v>
      </c>
      <c r="J147" s="49">
        <v>0</v>
      </c>
      <c r="K147" s="50">
        <f>IFERROR(IF(AND($E147&lt;=K$14,SUM($I147:J147)&lt;&gt;1),1/$F147,0),0)</f>
        <v>0</v>
      </c>
      <c r="L147" s="50">
        <f>IFERROR(IF(AND($E147&lt;=L$14,SUM($I147:K147)&lt;&gt;1),1/$F147,0),0)</f>
        <v>0</v>
      </c>
      <c r="M147" s="50">
        <f>IFERROR(IF(AND($E147&lt;=M$14,SUM($I147:L147)&lt;&gt;1),1/$F147,0),0)</f>
        <v>0</v>
      </c>
      <c r="N147" s="50">
        <f>IFERROR(IF(AND($E147&lt;=N$14,SUM($I147:M147)&lt;&gt;1),1/$F147,0),0)</f>
        <v>0</v>
      </c>
      <c r="O147" s="50">
        <f>IFERROR(IF(AND($E147&lt;=O$14,SUM($I147:N147)&lt;&gt;1),1/$F147,0),0)</f>
        <v>0</v>
      </c>
      <c r="P147" s="50">
        <f>IFERROR(IF(AND($E147&lt;=P$14,SUM($I147:O147)&lt;&gt;1),1/$F147,0),0)</f>
        <v>0</v>
      </c>
      <c r="Q147" s="50">
        <f>IFERROR(IF(AND($E147&lt;=Q$14,SUM($I147:P147)&lt;&gt;1),1/$F147,0),0)</f>
        <v>0</v>
      </c>
      <c r="R147" s="50">
        <f>IFERROR(IF(AND($E147&lt;=R$14,SUM($I147:Q147)&lt;&gt;1),1/$F147,0),0)</f>
        <v>0</v>
      </c>
      <c r="S147" s="50">
        <f>IFERROR(IF(AND($E147&lt;=S$14,SUM($I147:R147)&lt;&gt;1),1/$F147,0),0)</f>
        <v>0</v>
      </c>
      <c r="T147" s="50">
        <f>IFERROR(IF(AND($E147&lt;=T$14,SUM($I147:S147)&lt;&gt;1),1/$F147,0),0)</f>
        <v>0</v>
      </c>
      <c r="U147" s="50">
        <f>IFERROR(IF(AND($E147&lt;=U$14,SUM($I147:T147)&lt;&gt;1),1/$F147,0),0)</f>
        <v>0</v>
      </c>
      <c r="V147" s="50">
        <f>IFERROR(IF(AND($E147&lt;=V$14,SUM($I147:U147)&lt;&gt;1),1/$F147,0),0)</f>
        <v>0</v>
      </c>
      <c r="W147" s="50">
        <f>IFERROR(IF(AND($E147&lt;=W$14,SUM($I147:V147)&lt;&gt;1),1/$F147,0),0)</f>
        <v>0</v>
      </c>
      <c r="X147" s="50">
        <f>IFERROR(IF(AND($E147&lt;=X$14,SUM($I147:W147)&lt;&gt;1),1/$F147,0),0)</f>
        <v>0</v>
      </c>
      <c r="Y147" s="50">
        <f>IFERROR(IF(AND($E147&lt;=Y$14,SUM($I147:X147)&lt;&gt;1),1/$F147,0),0)</f>
        <v>0</v>
      </c>
      <c r="Z147" s="50">
        <f>IFERROR(IF(AND($E147&lt;=Z$14,SUM($I147:Y147)&lt;&gt;1),1/$F147,0),0)</f>
        <v>0</v>
      </c>
      <c r="AA147" s="50">
        <f>IFERROR(IF(AND($E147&lt;=AA$14,SUM($I147:Z147)&lt;&gt;1),1/$F147,0),0)</f>
        <v>0</v>
      </c>
      <c r="AB147" s="50">
        <f>IFERROR(IF(AND($E147&lt;=AB$14,SUM($I147:AA147)&lt;&gt;1),1/$F147,0),0)</f>
        <v>0</v>
      </c>
      <c r="AC147" s="50">
        <f>IFERROR(IF(AND($E147&lt;=AC$14,SUM($I147:AB147)&lt;&gt;1),1/$F147,0),0)</f>
        <v>0</v>
      </c>
      <c r="AD147" s="50">
        <f>IFERROR(IF(AND($E147&lt;=AD$14,SUM($I147:AC147)&lt;&gt;1),1/$F147,0),0)</f>
        <v>0</v>
      </c>
      <c r="AE147" s="50">
        <f>IFERROR(IF(AND($E147&lt;=AE$14,SUM($I147:AD147)&lt;&gt;1),1/$F147,0),0)</f>
        <v>0</v>
      </c>
      <c r="AF147" s="50">
        <f>IFERROR(IF(AND($E147&lt;=AF$14,SUM($I147:AE147)&lt;&gt;1),1/$F147,0),0)</f>
        <v>0</v>
      </c>
      <c r="AG147" s="50">
        <f>IFERROR(IF(AND($E147&lt;=AG$14,SUM($I147:AF147)&lt;&gt;1),1/$F147,0),0)</f>
        <v>0</v>
      </c>
      <c r="AH147" s="50">
        <f>IFERROR(IF(AND($E147&lt;=AH$14,SUM($I147:AG147)&lt;&gt;1),1/$F147,0),0)</f>
        <v>0</v>
      </c>
      <c r="AI147" s="50">
        <f>IFERROR(IF(AND($E147&lt;=AI$14,SUM($I147:AH147)&lt;&gt;1),1/$F147,0),0)</f>
        <v>0</v>
      </c>
      <c r="AJ147" s="50">
        <f>IFERROR(IF(AND($E147&lt;=AJ$14,SUM($I147:AI147)&lt;&gt;1),1/$F147,0),0)</f>
        <v>0</v>
      </c>
      <c r="AK147" s="50">
        <f>IFERROR(IF(AND($E147&lt;=AK$14,SUM($I147:AJ147)&lt;&gt;1),1/$F147,0),0)</f>
        <v>0</v>
      </c>
      <c r="AL147" s="50">
        <f>IFERROR(IF(AND($E147&lt;=AL$14,SUM($I147:AK147)&lt;&gt;1),1/$F147,0),0)</f>
        <v>0</v>
      </c>
      <c r="AM147" s="50">
        <f>IFERROR(IF(AND($E147&lt;=AM$14,SUM($I147:AL147)&lt;&gt;1),1/$F147,0),0)</f>
        <v>0</v>
      </c>
      <c r="AN147" s="50">
        <f>IFERROR(IF(AND($E147&lt;=AN$14,SUM($I147:AM147)&lt;&gt;1),1/$F147,0),0)</f>
        <v>0</v>
      </c>
      <c r="AO147" s="50">
        <f>IFERROR(IF(AND($E147&lt;=AO$14,SUM($I147:AN147)&lt;&gt;1),1/$F147,0),0)</f>
        <v>0</v>
      </c>
      <c r="AP147" s="50">
        <f>IFERROR(IF(AND($E147&lt;=AP$14,SUM($I147:AO147)&lt;&gt;1),1/$F147,0),0)</f>
        <v>0</v>
      </c>
      <c r="AQ147" s="50">
        <f>IFERROR(IF(AND($E147&lt;=AQ$14,SUM($I147:AP147)&lt;&gt;1),1/$F147,0),0)</f>
        <v>0</v>
      </c>
      <c r="AR147" s="50">
        <f>IFERROR(IF(AND($E147&lt;=AR$14,SUM($I147:AQ147)&lt;&gt;1),1/$F147,0),0)</f>
        <v>0</v>
      </c>
      <c r="AS147" s="50">
        <f>IFERROR(IF(AND($E147&lt;=AS$14,SUM($I147:AR147)&lt;&gt;1),1/$F147,0),0)</f>
        <v>0</v>
      </c>
    </row>
    <row r="148" spans="2:45" x14ac:dyDescent="0.3">
      <c r="B148" s="36"/>
      <c r="C148" s="37"/>
      <c r="D148" s="38"/>
      <c r="E148" s="39"/>
      <c r="F148" s="40"/>
      <c r="G148" s="47"/>
      <c r="H148" s="48"/>
      <c r="I148" s="41" t="s">
        <v>12</v>
      </c>
      <c r="J148" s="51">
        <f t="shared" ref="J148:AS148" si="70">J147*$D147</f>
        <v>0</v>
      </c>
      <c r="K148" s="52">
        <f t="shared" si="70"/>
        <v>0</v>
      </c>
      <c r="L148" s="52">
        <f t="shared" si="70"/>
        <v>0</v>
      </c>
      <c r="M148" s="52">
        <f t="shared" si="70"/>
        <v>0</v>
      </c>
      <c r="N148" s="52">
        <f t="shared" si="70"/>
        <v>0</v>
      </c>
      <c r="O148" s="52">
        <f t="shared" si="70"/>
        <v>0</v>
      </c>
      <c r="P148" s="52">
        <f t="shared" si="70"/>
        <v>0</v>
      </c>
      <c r="Q148" s="52">
        <f t="shared" si="70"/>
        <v>0</v>
      </c>
      <c r="R148" s="52">
        <f t="shared" si="70"/>
        <v>0</v>
      </c>
      <c r="S148" s="52">
        <f t="shared" si="70"/>
        <v>0</v>
      </c>
      <c r="T148" s="52">
        <f t="shared" si="70"/>
        <v>0</v>
      </c>
      <c r="U148" s="52">
        <f t="shared" si="70"/>
        <v>0</v>
      </c>
      <c r="V148" s="52">
        <f t="shared" si="70"/>
        <v>0</v>
      </c>
      <c r="W148" s="52">
        <f t="shared" si="70"/>
        <v>0</v>
      </c>
      <c r="X148" s="52">
        <f t="shared" si="70"/>
        <v>0</v>
      </c>
      <c r="Y148" s="52">
        <f t="shared" si="70"/>
        <v>0</v>
      </c>
      <c r="Z148" s="52">
        <f t="shared" si="70"/>
        <v>0</v>
      </c>
      <c r="AA148" s="52">
        <f t="shared" si="70"/>
        <v>0</v>
      </c>
      <c r="AB148" s="52">
        <f t="shared" si="70"/>
        <v>0</v>
      </c>
      <c r="AC148" s="52">
        <f t="shared" si="70"/>
        <v>0</v>
      </c>
      <c r="AD148" s="52">
        <f t="shared" si="70"/>
        <v>0</v>
      </c>
      <c r="AE148" s="52">
        <f t="shared" si="70"/>
        <v>0</v>
      </c>
      <c r="AF148" s="52">
        <f t="shared" si="70"/>
        <v>0</v>
      </c>
      <c r="AG148" s="52">
        <f t="shared" si="70"/>
        <v>0</v>
      </c>
      <c r="AH148" s="52">
        <f t="shared" si="70"/>
        <v>0</v>
      </c>
      <c r="AI148" s="52">
        <f t="shared" si="70"/>
        <v>0</v>
      </c>
      <c r="AJ148" s="52">
        <f t="shared" si="70"/>
        <v>0</v>
      </c>
      <c r="AK148" s="52">
        <f t="shared" si="70"/>
        <v>0</v>
      </c>
      <c r="AL148" s="52">
        <f t="shared" si="70"/>
        <v>0</v>
      </c>
      <c r="AM148" s="52">
        <f t="shared" si="70"/>
        <v>0</v>
      </c>
      <c r="AN148" s="52">
        <f t="shared" si="70"/>
        <v>0</v>
      </c>
      <c r="AO148" s="52">
        <f t="shared" si="70"/>
        <v>0</v>
      </c>
      <c r="AP148" s="52">
        <f t="shared" si="70"/>
        <v>0</v>
      </c>
      <c r="AQ148" s="52">
        <f t="shared" si="70"/>
        <v>0</v>
      </c>
      <c r="AR148" s="52">
        <f t="shared" si="70"/>
        <v>0</v>
      </c>
      <c r="AS148" s="52">
        <f t="shared" si="70"/>
        <v>0</v>
      </c>
    </row>
    <row r="149" spans="2:45" x14ac:dyDescent="0.3">
      <c r="B149" s="30">
        <v>67</v>
      </c>
      <c r="C149" s="31"/>
      <c r="D149" s="32"/>
      <c r="E149" s="33"/>
      <c r="F149" s="34"/>
      <c r="G149" s="45" t="str">
        <f>IF(F149&lt;&gt;"",H149-E149,"")</f>
        <v/>
      </c>
      <c r="H149" s="46">
        <f>IFERROR(EOMONTH(E149,F149),"")</f>
        <v>31</v>
      </c>
      <c r="I149" s="35" t="s">
        <v>11</v>
      </c>
      <c r="J149" s="49">
        <v>0</v>
      </c>
      <c r="K149" s="50">
        <f>IFERROR(IF(AND($E149&lt;=K$14,SUM($I149:J149)&lt;&gt;1),1/$F149,0),0)</f>
        <v>0</v>
      </c>
      <c r="L149" s="50">
        <f>IFERROR(IF(AND($E149&lt;=L$14,SUM($I149:K149)&lt;&gt;1),1/$F149,0),0)</f>
        <v>0</v>
      </c>
      <c r="M149" s="50">
        <f>IFERROR(IF(AND($E149&lt;=M$14,SUM($I149:L149)&lt;&gt;1),1/$F149,0),0)</f>
        <v>0</v>
      </c>
      <c r="N149" s="50">
        <f>IFERROR(IF(AND($E149&lt;=N$14,SUM($I149:M149)&lt;&gt;1),1/$F149,0),0)</f>
        <v>0</v>
      </c>
      <c r="O149" s="50">
        <f>IFERROR(IF(AND($E149&lt;=O$14,SUM($I149:N149)&lt;&gt;1),1/$F149,0),0)</f>
        <v>0</v>
      </c>
      <c r="P149" s="50">
        <f>IFERROR(IF(AND($E149&lt;=P$14,SUM($I149:O149)&lt;&gt;1),1/$F149,0),0)</f>
        <v>0</v>
      </c>
      <c r="Q149" s="50">
        <f>IFERROR(IF(AND($E149&lt;=Q$14,SUM($I149:P149)&lt;&gt;1),1/$F149,0),0)</f>
        <v>0</v>
      </c>
      <c r="R149" s="50">
        <f>IFERROR(IF(AND($E149&lt;=R$14,SUM($I149:Q149)&lt;&gt;1),1/$F149,0),0)</f>
        <v>0</v>
      </c>
      <c r="S149" s="50">
        <f>IFERROR(IF(AND($E149&lt;=S$14,SUM($I149:R149)&lt;&gt;1),1/$F149,0),0)</f>
        <v>0</v>
      </c>
      <c r="T149" s="50">
        <f>IFERROR(IF(AND($E149&lt;=T$14,SUM($I149:S149)&lt;&gt;1),1/$F149,0),0)</f>
        <v>0</v>
      </c>
      <c r="U149" s="50">
        <f>IFERROR(IF(AND($E149&lt;=U$14,SUM($I149:T149)&lt;&gt;1),1/$F149,0),0)</f>
        <v>0</v>
      </c>
      <c r="V149" s="50">
        <f>IFERROR(IF(AND($E149&lt;=V$14,SUM($I149:U149)&lt;&gt;1),1/$F149,0),0)</f>
        <v>0</v>
      </c>
      <c r="W149" s="50">
        <f>IFERROR(IF(AND($E149&lt;=W$14,SUM($I149:V149)&lt;&gt;1),1/$F149,0),0)</f>
        <v>0</v>
      </c>
      <c r="X149" s="50">
        <f>IFERROR(IF(AND($E149&lt;=X$14,SUM($I149:W149)&lt;&gt;1),1/$F149,0),0)</f>
        <v>0</v>
      </c>
      <c r="Y149" s="50">
        <f>IFERROR(IF(AND($E149&lt;=Y$14,SUM($I149:X149)&lt;&gt;1),1/$F149,0),0)</f>
        <v>0</v>
      </c>
      <c r="Z149" s="50">
        <f>IFERROR(IF(AND($E149&lt;=Z$14,SUM($I149:Y149)&lt;&gt;1),1/$F149,0),0)</f>
        <v>0</v>
      </c>
      <c r="AA149" s="50">
        <f>IFERROR(IF(AND($E149&lt;=AA$14,SUM($I149:Z149)&lt;&gt;1),1/$F149,0),0)</f>
        <v>0</v>
      </c>
      <c r="AB149" s="50">
        <f>IFERROR(IF(AND($E149&lt;=AB$14,SUM($I149:AA149)&lt;&gt;1),1/$F149,0),0)</f>
        <v>0</v>
      </c>
      <c r="AC149" s="50">
        <f>IFERROR(IF(AND($E149&lt;=AC$14,SUM($I149:AB149)&lt;&gt;1),1/$F149,0),0)</f>
        <v>0</v>
      </c>
      <c r="AD149" s="50">
        <f>IFERROR(IF(AND($E149&lt;=AD$14,SUM($I149:AC149)&lt;&gt;1),1/$F149,0),0)</f>
        <v>0</v>
      </c>
      <c r="AE149" s="50">
        <f>IFERROR(IF(AND($E149&lt;=AE$14,SUM($I149:AD149)&lt;&gt;1),1/$F149,0),0)</f>
        <v>0</v>
      </c>
      <c r="AF149" s="50">
        <f>IFERROR(IF(AND($E149&lt;=AF$14,SUM($I149:AE149)&lt;&gt;1),1/$F149,0),0)</f>
        <v>0</v>
      </c>
      <c r="AG149" s="50">
        <f>IFERROR(IF(AND($E149&lt;=AG$14,SUM($I149:AF149)&lt;&gt;1),1/$F149,0),0)</f>
        <v>0</v>
      </c>
      <c r="AH149" s="50">
        <f>IFERROR(IF(AND($E149&lt;=AH$14,SUM($I149:AG149)&lt;&gt;1),1/$F149,0),0)</f>
        <v>0</v>
      </c>
      <c r="AI149" s="50">
        <f>IFERROR(IF(AND($E149&lt;=AI$14,SUM($I149:AH149)&lt;&gt;1),1/$F149,0),0)</f>
        <v>0</v>
      </c>
      <c r="AJ149" s="50">
        <f>IFERROR(IF(AND($E149&lt;=AJ$14,SUM($I149:AI149)&lt;&gt;1),1/$F149,0),0)</f>
        <v>0</v>
      </c>
      <c r="AK149" s="50">
        <f>IFERROR(IF(AND($E149&lt;=AK$14,SUM($I149:AJ149)&lt;&gt;1),1/$F149,0),0)</f>
        <v>0</v>
      </c>
      <c r="AL149" s="50">
        <f>IFERROR(IF(AND($E149&lt;=AL$14,SUM($I149:AK149)&lt;&gt;1),1/$F149,0),0)</f>
        <v>0</v>
      </c>
      <c r="AM149" s="50">
        <f>IFERROR(IF(AND($E149&lt;=AM$14,SUM($I149:AL149)&lt;&gt;1),1/$F149,0),0)</f>
        <v>0</v>
      </c>
      <c r="AN149" s="50">
        <f>IFERROR(IF(AND($E149&lt;=AN$14,SUM($I149:AM149)&lt;&gt;1),1/$F149,0),0)</f>
        <v>0</v>
      </c>
      <c r="AO149" s="50">
        <f>IFERROR(IF(AND($E149&lt;=AO$14,SUM($I149:AN149)&lt;&gt;1),1/$F149,0),0)</f>
        <v>0</v>
      </c>
      <c r="AP149" s="50">
        <f>IFERROR(IF(AND($E149&lt;=AP$14,SUM($I149:AO149)&lt;&gt;1),1/$F149,0),0)</f>
        <v>0</v>
      </c>
      <c r="AQ149" s="50">
        <f>IFERROR(IF(AND($E149&lt;=AQ$14,SUM($I149:AP149)&lt;&gt;1),1/$F149,0),0)</f>
        <v>0</v>
      </c>
      <c r="AR149" s="50">
        <f>IFERROR(IF(AND($E149&lt;=AR$14,SUM($I149:AQ149)&lt;&gt;1),1/$F149,0),0)</f>
        <v>0</v>
      </c>
      <c r="AS149" s="50">
        <f>IFERROR(IF(AND($E149&lt;=AS$14,SUM($I149:AR149)&lt;&gt;1),1/$F149,0),0)</f>
        <v>0</v>
      </c>
    </row>
    <row r="150" spans="2:45" x14ac:dyDescent="0.3">
      <c r="B150" s="36"/>
      <c r="C150" s="37"/>
      <c r="D150" s="38"/>
      <c r="E150" s="39"/>
      <c r="F150" s="40"/>
      <c r="G150" s="47"/>
      <c r="H150" s="48"/>
      <c r="I150" s="41" t="s">
        <v>12</v>
      </c>
      <c r="J150" s="51">
        <f t="shared" ref="J150:AS150" si="71">J149*$D149</f>
        <v>0</v>
      </c>
      <c r="K150" s="52">
        <f t="shared" si="71"/>
        <v>0</v>
      </c>
      <c r="L150" s="52">
        <f t="shared" si="71"/>
        <v>0</v>
      </c>
      <c r="M150" s="52">
        <f t="shared" si="71"/>
        <v>0</v>
      </c>
      <c r="N150" s="52">
        <f t="shared" si="71"/>
        <v>0</v>
      </c>
      <c r="O150" s="52">
        <f t="shared" si="71"/>
        <v>0</v>
      </c>
      <c r="P150" s="52">
        <f t="shared" si="71"/>
        <v>0</v>
      </c>
      <c r="Q150" s="52">
        <f t="shared" si="71"/>
        <v>0</v>
      </c>
      <c r="R150" s="52">
        <f t="shared" si="71"/>
        <v>0</v>
      </c>
      <c r="S150" s="52">
        <f t="shared" si="71"/>
        <v>0</v>
      </c>
      <c r="T150" s="52">
        <f t="shared" si="71"/>
        <v>0</v>
      </c>
      <c r="U150" s="52">
        <f t="shared" si="71"/>
        <v>0</v>
      </c>
      <c r="V150" s="52">
        <f t="shared" si="71"/>
        <v>0</v>
      </c>
      <c r="W150" s="52">
        <f t="shared" si="71"/>
        <v>0</v>
      </c>
      <c r="X150" s="52">
        <f t="shared" si="71"/>
        <v>0</v>
      </c>
      <c r="Y150" s="52">
        <f t="shared" si="71"/>
        <v>0</v>
      </c>
      <c r="Z150" s="52">
        <f t="shared" si="71"/>
        <v>0</v>
      </c>
      <c r="AA150" s="52">
        <f t="shared" si="71"/>
        <v>0</v>
      </c>
      <c r="AB150" s="52">
        <f t="shared" si="71"/>
        <v>0</v>
      </c>
      <c r="AC150" s="52">
        <f t="shared" si="71"/>
        <v>0</v>
      </c>
      <c r="AD150" s="52">
        <f t="shared" si="71"/>
        <v>0</v>
      </c>
      <c r="AE150" s="52">
        <f t="shared" si="71"/>
        <v>0</v>
      </c>
      <c r="AF150" s="52">
        <f t="shared" si="71"/>
        <v>0</v>
      </c>
      <c r="AG150" s="52">
        <f t="shared" si="71"/>
        <v>0</v>
      </c>
      <c r="AH150" s="52">
        <f t="shared" si="71"/>
        <v>0</v>
      </c>
      <c r="AI150" s="52">
        <f t="shared" si="71"/>
        <v>0</v>
      </c>
      <c r="AJ150" s="52">
        <f t="shared" si="71"/>
        <v>0</v>
      </c>
      <c r="AK150" s="52">
        <f t="shared" si="71"/>
        <v>0</v>
      </c>
      <c r="AL150" s="52">
        <f t="shared" si="71"/>
        <v>0</v>
      </c>
      <c r="AM150" s="52">
        <f t="shared" si="71"/>
        <v>0</v>
      </c>
      <c r="AN150" s="52">
        <f t="shared" si="71"/>
        <v>0</v>
      </c>
      <c r="AO150" s="52">
        <f t="shared" si="71"/>
        <v>0</v>
      </c>
      <c r="AP150" s="52">
        <f t="shared" si="71"/>
        <v>0</v>
      </c>
      <c r="AQ150" s="52">
        <f t="shared" si="71"/>
        <v>0</v>
      </c>
      <c r="AR150" s="52">
        <f t="shared" si="71"/>
        <v>0</v>
      </c>
      <c r="AS150" s="52">
        <f t="shared" si="71"/>
        <v>0</v>
      </c>
    </row>
    <row r="151" spans="2:45" x14ac:dyDescent="0.3">
      <c r="B151" s="30">
        <v>68</v>
      </c>
      <c r="C151" s="31"/>
      <c r="D151" s="32"/>
      <c r="E151" s="33"/>
      <c r="F151" s="34"/>
      <c r="G151" s="45" t="str">
        <f>IF(F151&lt;&gt;"",H151-E151,"")</f>
        <v/>
      </c>
      <c r="H151" s="46">
        <f>IFERROR(EOMONTH(E151,F151),"")</f>
        <v>31</v>
      </c>
      <c r="I151" s="35" t="s">
        <v>11</v>
      </c>
      <c r="J151" s="49">
        <v>0</v>
      </c>
      <c r="K151" s="50">
        <f>IFERROR(IF(AND($E151&lt;=K$14,SUM($I151:J151)&lt;&gt;1),1/$F151,0),0)</f>
        <v>0</v>
      </c>
      <c r="L151" s="50">
        <f>IFERROR(IF(AND($E151&lt;=L$14,SUM($I151:K151)&lt;&gt;1),1/$F151,0),0)</f>
        <v>0</v>
      </c>
      <c r="M151" s="50">
        <f>IFERROR(IF(AND($E151&lt;=M$14,SUM($I151:L151)&lt;&gt;1),1/$F151,0),0)</f>
        <v>0</v>
      </c>
      <c r="N151" s="50">
        <f>IFERROR(IF(AND($E151&lt;=N$14,SUM($I151:M151)&lt;&gt;1),1/$F151,0),0)</f>
        <v>0</v>
      </c>
      <c r="O151" s="50">
        <f>IFERROR(IF(AND($E151&lt;=O$14,SUM($I151:N151)&lt;&gt;1),1/$F151,0),0)</f>
        <v>0</v>
      </c>
      <c r="P151" s="50">
        <f>IFERROR(IF(AND($E151&lt;=P$14,SUM($I151:O151)&lt;&gt;1),1/$F151,0),0)</f>
        <v>0</v>
      </c>
      <c r="Q151" s="50">
        <f>IFERROR(IF(AND($E151&lt;=Q$14,SUM($I151:P151)&lt;&gt;1),1/$F151,0),0)</f>
        <v>0</v>
      </c>
      <c r="R151" s="50">
        <f>IFERROR(IF(AND($E151&lt;=R$14,SUM($I151:Q151)&lt;&gt;1),1/$F151,0),0)</f>
        <v>0</v>
      </c>
      <c r="S151" s="50">
        <f>IFERROR(IF(AND($E151&lt;=S$14,SUM($I151:R151)&lt;&gt;1),1/$F151,0),0)</f>
        <v>0</v>
      </c>
      <c r="T151" s="50">
        <f>IFERROR(IF(AND($E151&lt;=T$14,SUM($I151:S151)&lt;&gt;1),1/$F151,0),0)</f>
        <v>0</v>
      </c>
      <c r="U151" s="50">
        <f>IFERROR(IF(AND($E151&lt;=U$14,SUM($I151:T151)&lt;&gt;1),1/$F151,0),0)</f>
        <v>0</v>
      </c>
      <c r="V151" s="50">
        <f>IFERROR(IF(AND($E151&lt;=V$14,SUM($I151:U151)&lt;&gt;1),1/$F151,0),0)</f>
        <v>0</v>
      </c>
      <c r="W151" s="50">
        <f>IFERROR(IF(AND($E151&lt;=W$14,SUM($I151:V151)&lt;&gt;1),1/$F151,0),0)</f>
        <v>0</v>
      </c>
      <c r="X151" s="50">
        <f>IFERROR(IF(AND($E151&lt;=X$14,SUM($I151:W151)&lt;&gt;1),1/$F151,0),0)</f>
        <v>0</v>
      </c>
      <c r="Y151" s="50">
        <f>IFERROR(IF(AND($E151&lt;=Y$14,SUM($I151:X151)&lt;&gt;1),1/$F151,0),0)</f>
        <v>0</v>
      </c>
      <c r="Z151" s="50">
        <f>IFERROR(IF(AND($E151&lt;=Z$14,SUM($I151:Y151)&lt;&gt;1),1/$F151,0),0)</f>
        <v>0</v>
      </c>
      <c r="AA151" s="50">
        <f>IFERROR(IF(AND($E151&lt;=AA$14,SUM($I151:Z151)&lt;&gt;1),1/$F151,0),0)</f>
        <v>0</v>
      </c>
      <c r="AB151" s="50">
        <f>IFERROR(IF(AND($E151&lt;=AB$14,SUM($I151:AA151)&lt;&gt;1),1/$F151,0),0)</f>
        <v>0</v>
      </c>
      <c r="AC151" s="50">
        <f>IFERROR(IF(AND($E151&lt;=AC$14,SUM($I151:AB151)&lt;&gt;1),1/$F151,0),0)</f>
        <v>0</v>
      </c>
      <c r="AD151" s="50">
        <f>IFERROR(IF(AND($E151&lt;=AD$14,SUM($I151:AC151)&lt;&gt;1),1/$F151,0),0)</f>
        <v>0</v>
      </c>
      <c r="AE151" s="50">
        <f>IFERROR(IF(AND($E151&lt;=AE$14,SUM($I151:AD151)&lt;&gt;1),1/$F151,0),0)</f>
        <v>0</v>
      </c>
      <c r="AF151" s="50">
        <f>IFERROR(IF(AND($E151&lt;=AF$14,SUM($I151:AE151)&lt;&gt;1),1/$F151,0),0)</f>
        <v>0</v>
      </c>
      <c r="AG151" s="50">
        <f>IFERROR(IF(AND($E151&lt;=AG$14,SUM($I151:AF151)&lt;&gt;1),1/$F151,0),0)</f>
        <v>0</v>
      </c>
      <c r="AH151" s="50">
        <f>IFERROR(IF(AND($E151&lt;=AH$14,SUM($I151:AG151)&lt;&gt;1),1/$F151,0),0)</f>
        <v>0</v>
      </c>
      <c r="AI151" s="50">
        <f>IFERROR(IF(AND($E151&lt;=AI$14,SUM($I151:AH151)&lt;&gt;1),1/$F151,0),0)</f>
        <v>0</v>
      </c>
      <c r="AJ151" s="50">
        <f>IFERROR(IF(AND($E151&lt;=AJ$14,SUM($I151:AI151)&lt;&gt;1),1/$F151,0),0)</f>
        <v>0</v>
      </c>
      <c r="AK151" s="50">
        <f>IFERROR(IF(AND($E151&lt;=AK$14,SUM($I151:AJ151)&lt;&gt;1),1/$F151,0),0)</f>
        <v>0</v>
      </c>
      <c r="AL151" s="50">
        <f>IFERROR(IF(AND($E151&lt;=AL$14,SUM($I151:AK151)&lt;&gt;1),1/$F151,0),0)</f>
        <v>0</v>
      </c>
      <c r="AM151" s="50">
        <f>IFERROR(IF(AND($E151&lt;=AM$14,SUM($I151:AL151)&lt;&gt;1),1/$F151,0),0)</f>
        <v>0</v>
      </c>
      <c r="AN151" s="50">
        <f>IFERROR(IF(AND($E151&lt;=AN$14,SUM($I151:AM151)&lt;&gt;1),1/$F151,0),0)</f>
        <v>0</v>
      </c>
      <c r="AO151" s="50">
        <f>IFERROR(IF(AND($E151&lt;=AO$14,SUM($I151:AN151)&lt;&gt;1),1/$F151,0),0)</f>
        <v>0</v>
      </c>
      <c r="AP151" s="50">
        <f>IFERROR(IF(AND($E151&lt;=AP$14,SUM($I151:AO151)&lt;&gt;1),1/$F151,0),0)</f>
        <v>0</v>
      </c>
      <c r="AQ151" s="50">
        <f>IFERROR(IF(AND($E151&lt;=AQ$14,SUM($I151:AP151)&lt;&gt;1),1/$F151,0),0)</f>
        <v>0</v>
      </c>
      <c r="AR151" s="50">
        <f>IFERROR(IF(AND($E151&lt;=AR$14,SUM($I151:AQ151)&lt;&gt;1),1/$F151,0),0)</f>
        <v>0</v>
      </c>
      <c r="AS151" s="50">
        <f>IFERROR(IF(AND($E151&lt;=AS$14,SUM($I151:AR151)&lt;&gt;1),1/$F151,0),0)</f>
        <v>0</v>
      </c>
    </row>
    <row r="152" spans="2:45" x14ac:dyDescent="0.3">
      <c r="B152" s="36"/>
      <c r="C152" s="37"/>
      <c r="D152" s="38"/>
      <c r="E152" s="39"/>
      <c r="F152" s="40"/>
      <c r="G152" s="47"/>
      <c r="H152" s="48"/>
      <c r="I152" s="41" t="s">
        <v>12</v>
      </c>
      <c r="J152" s="51">
        <f t="shared" ref="J152:AS152" si="72">J151*$D151</f>
        <v>0</v>
      </c>
      <c r="K152" s="52">
        <f t="shared" si="72"/>
        <v>0</v>
      </c>
      <c r="L152" s="52">
        <f t="shared" si="72"/>
        <v>0</v>
      </c>
      <c r="M152" s="52">
        <f t="shared" si="72"/>
        <v>0</v>
      </c>
      <c r="N152" s="52">
        <f t="shared" si="72"/>
        <v>0</v>
      </c>
      <c r="O152" s="52">
        <f t="shared" si="72"/>
        <v>0</v>
      </c>
      <c r="P152" s="52">
        <f t="shared" si="72"/>
        <v>0</v>
      </c>
      <c r="Q152" s="52">
        <f t="shared" si="72"/>
        <v>0</v>
      </c>
      <c r="R152" s="52">
        <f t="shared" si="72"/>
        <v>0</v>
      </c>
      <c r="S152" s="52">
        <f t="shared" si="72"/>
        <v>0</v>
      </c>
      <c r="T152" s="52">
        <f t="shared" si="72"/>
        <v>0</v>
      </c>
      <c r="U152" s="52">
        <f t="shared" si="72"/>
        <v>0</v>
      </c>
      <c r="V152" s="52">
        <f t="shared" si="72"/>
        <v>0</v>
      </c>
      <c r="W152" s="52">
        <f t="shared" si="72"/>
        <v>0</v>
      </c>
      <c r="X152" s="52">
        <f t="shared" si="72"/>
        <v>0</v>
      </c>
      <c r="Y152" s="52">
        <f t="shared" si="72"/>
        <v>0</v>
      </c>
      <c r="Z152" s="52">
        <f t="shared" si="72"/>
        <v>0</v>
      </c>
      <c r="AA152" s="52">
        <f t="shared" si="72"/>
        <v>0</v>
      </c>
      <c r="AB152" s="52">
        <f t="shared" si="72"/>
        <v>0</v>
      </c>
      <c r="AC152" s="52">
        <f t="shared" si="72"/>
        <v>0</v>
      </c>
      <c r="AD152" s="52">
        <f t="shared" si="72"/>
        <v>0</v>
      </c>
      <c r="AE152" s="52">
        <f t="shared" si="72"/>
        <v>0</v>
      </c>
      <c r="AF152" s="52">
        <f t="shared" si="72"/>
        <v>0</v>
      </c>
      <c r="AG152" s="52">
        <f t="shared" si="72"/>
        <v>0</v>
      </c>
      <c r="AH152" s="52">
        <f t="shared" si="72"/>
        <v>0</v>
      </c>
      <c r="AI152" s="52">
        <f t="shared" si="72"/>
        <v>0</v>
      </c>
      <c r="AJ152" s="52">
        <f t="shared" si="72"/>
        <v>0</v>
      </c>
      <c r="AK152" s="52">
        <f t="shared" si="72"/>
        <v>0</v>
      </c>
      <c r="AL152" s="52">
        <f t="shared" si="72"/>
        <v>0</v>
      </c>
      <c r="AM152" s="52">
        <f t="shared" si="72"/>
        <v>0</v>
      </c>
      <c r="AN152" s="52">
        <f t="shared" si="72"/>
        <v>0</v>
      </c>
      <c r="AO152" s="52">
        <f t="shared" si="72"/>
        <v>0</v>
      </c>
      <c r="AP152" s="52">
        <f t="shared" si="72"/>
        <v>0</v>
      </c>
      <c r="AQ152" s="52">
        <f t="shared" si="72"/>
        <v>0</v>
      </c>
      <c r="AR152" s="52">
        <f t="shared" si="72"/>
        <v>0</v>
      </c>
      <c r="AS152" s="52">
        <f t="shared" si="72"/>
        <v>0</v>
      </c>
    </row>
    <row r="153" spans="2:45" x14ac:dyDescent="0.3">
      <c r="B153" s="30">
        <v>69</v>
      </c>
      <c r="C153" s="31"/>
      <c r="D153" s="32"/>
      <c r="E153" s="33"/>
      <c r="F153" s="34"/>
      <c r="G153" s="45" t="str">
        <f>IF(F153&lt;&gt;"",H153-E153,"")</f>
        <v/>
      </c>
      <c r="H153" s="46">
        <f>IFERROR(EOMONTH(E153,F153),"")</f>
        <v>31</v>
      </c>
      <c r="I153" s="35" t="s">
        <v>11</v>
      </c>
      <c r="J153" s="49">
        <v>0</v>
      </c>
      <c r="K153" s="50">
        <f>IFERROR(IF(AND($E153&lt;=K$14,SUM($I153:J153)&lt;&gt;1),1/$F153,0),0)</f>
        <v>0</v>
      </c>
      <c r="L153" s="50">
        <f>IFERROR(IF(AND($E153&lt;=L$14,SUM($I153:K153)&lt;&gt;1),1/$F153,0),0)</f>
        <v>0</v>
      </c>
      <c r="M153" s="50">
        <f>IFERROR(IF(AND($E153&lt;=M$14,SUM($I153:L153)&lt;&gt;1),1/$F153,0),0)</f>
        <v>0</v>
      </c>
      <c r="N153" s="50">
        <f>IFERROR(IF(AND($E153&lt;=N$14,SUM($I153:M153)&lt;&gt;1),1/$F153,0),0)</f>
        <v>0</v>
      </c>
      <c r="O153" s="50">
        <f>IFERROR(IF(AND($E153&lt;=O$14,SUM($I153:N153)&lt;&gt;1),1/$F153,0),0)</f>
        <v>0</v>
      </c>
      <c r="P153" s="50">
        <f>IFERROR(IF(AND($E153&lt;=P$14,SUM($I153:O153)&lt;&gt;1),1/$F153,0),0)</f>
        <v>0</v>
      </c>
      <c r="Q153" s="50">
        <f>IFERROR(IF(AND($E153&lt;=Q$14,SUM($I153:P153)&lt;&gt;1),1/$F153,0),0)</f>
        <v>0</v>
      </c>
      <c r="R153" s="50">
        <f>IFERROR(IF(AND($E153&lt;=R$14,SUM($I153:Q153)&lt;&gt;1),1/$F153,0),0)</f>
        <v>0</v>
      </c>
      <c r="S153" s="50">
        <f>IFERROR(IF(AND($E153&lt;=S$14,SUM($I153:R153)&lt;&gt;1),1/$F153,0),0)</f>
        <v>0</v>
      </c>
      <c r="T153" s="50">
        <f>IFERROR(IF(AND($E153&lt;=T$14,SUM($I153:S153)&lt;&gt;1),1/$F153,0),0)</f>
        <v>0</v>
      </c>
      <c r="U153" s="50">
        <f>IFERROR(IF(AND($E153&lt;=U$14,SUM($I153:T153)&lt;&gt;1),1/$F153,0),0)</f>
        <v>0</v>
      </c>
      <c r="V153" s="50">
        <f>IFERROR(IF(AND($E153&lt;=V$14,SUM($I153:U153)&lt;&gt;1),1/$F153,0),0)</f>
        <v>0</v>
      </c>
      <c r="W153" s="50">
        <f>IFERROR(IF(AND($E153&lt;=W$14,SUM($I153:V153)&lt;&gt;1),1/$F153,0),0)</f>
        <v>0</v>
      </c>
      <c r="X153" s="50">
        <f>IFERROR(IF(AND($E153&lt;=X$14,SUM($I153:W153)&lt;&gt;1),1/$F153,0),0)</f>
        <v>0</v>
      </c>
      <c r="Y153" s="50">
        <f>IFERROR(IF(AND($E153&lt;=Y$14,SUM($I153:X153)&lt;&gt;1),1/$F153,0),0)</f>
        <v>0</v>
      </c>
      <c r="Z153" s="50">
        <f>IFERROR(IF(AND($E153&lt;=Z$14,SUM($I153:Y153)&lt;&gt;1),1/$F153,0),0)</f>
        <v>0</v>
      </c>
      <c r="AA153" s="50">
        <f>IFERROR(IF(AND($E153&lt;=AA$14,SUM($I153:Z153)&lt;&gt;1),1/$F153,0),0)</f>
        <v>0</v>
      </c>
      <c r="AB153" s="50">
        <f>IFERROR(IF(AND($E153&lt;=AB$14,SUM($I153:AA153)&lt;&gt;1),1/$F153,0),0)</f>
        <v>0</v>
      </c>
      <c r="AC153" s="50">
        <f>IFERROR(IF(AND($E153&lt;=AC$14,SUM($I153:AB153)&lt;&gt;1),1/$F153,0),0)</f>
        <v>0</v>
      </c>
      <c r="AD153" s="50">
        <f>IFERROR(IF(AND($E153&lt;=AD$14,SUM($I153:AC153)&lt;&gt;1),1/$F153,0),0)</f>
        <v>0</v>
      </c>
      <c r="AE153" s="50">
        <f>IFERROR(IF(AND($E153&lt;=AE$14,SUM($I153:AD153)&lt;&gt;1),1/$F153,0),0)</f>
        <v>0</v>
      </c>
      <c r="AF153" s="50">
        <f>IFERROR(IF(AND($E153&lt;=AF$14,SUM($I153:AE153)&lt;&gt;1),1/$F153,0),0)</f>
        <v>0</v>
      </c>
      <c r="AG153" s="50">
        <f>IFERROR(IF(AND($E153&lt;=AG$14,SUM($I153:AF153)&lt;&gt;1),1/$F153,0),0)</f>
        <v>0</v>
      </c>
      <c r="AH153" s="50">
        <f>IFERROR(IF(AND($E153&lt;=AH$14,SUM($I153:AG153)&lt;&gt;1),1/$F153,0),0)</f>
        <v>0</v>
      </c>
      <c r="AI153" s="50">
        <f>IFERROR(IF(AND($E153&lt;=AI$14,SUM($I153:AH153)&lt;&gt;1),1/$F153,0),0)</f>
        <v>0</v>
      </c>
      <c r="AJ153" s="50">
        <f>IFERROR(IF(AND($E153&lt;=AJ$14,SUM($I153:AI153)&lt;&gt;1),1/$F153,0),0)</f>
        <v>0</v>
      </c>
      <c r="AK153" s="50">
        <f>IFERROR(IF(AND($E153&lt;=AK$14,SUM($I153:AJ153)&lt;&gt;1),1/$F153,0),0)</f>
        <v>0</v>
      </c>
      <c r="AL153" s="50">
        <f>IFERROR(IF(AND($E153&lt;=AL$14,SUM($I153:AK153)&lt;&gt;1),1/$F153,0),0)</f>
        <v>0</v>
      </c>
      <c r="AM153" s="50">
        <f>IFERROR(IF(AND($E153&lt;=AM$14,SUM($I153:AL153)&lt;&gt;1),1/$F153,0),0)</f>
        <v>0</v>
      </c>
      <c r="AN153" s="50">
        <f>IFERROR(IF(AND($E153&lt;=AN$14,SUM($I153:AM153)&lt;&gt;1),1/$F153,0),0)</f>
        <v>0</v>
      </c>
      <c r="AO153" s="50">
        <f>IFERROR(IF(AND($E153&lt;=AO$14,SUM($I153:AN153)&lt;&gt;1),1/$F153,0),0)</f>
        <v>0</v>
      </c>
      <c r="AP153" s="50">
        <f>IFERROR(IF(AND($E153&lt;=AP$14,SUM($I153:AO153)&lt;&gt;1),1/$F153,0),0)</f>
        <v>0</v>
      </c>
      <c r="AQ153" s="50">
        <f>IFERROR(IF(AND($E153&lt;=AQ$14,SUM($I153:AP153)&lt;&gt;1),1/$F153,0),0)</f>
        <v>0</v>
      </c>
      <c r="AR153" s="50">
        <f>IFERROR(IF(AND($E153&lt;=AR$14,SUM($I153:AQ153)&lt;&gt;1),1/$F153,0),0)</f>
        <v>0</v>
      </c>
      <c r="AS153" s="50">
        <f>IFERROR(IF(AND($E153&lt;=AS$14,SUM($I153:AR153)&lt;&gt;1),1/$F153,0),0)</f>
        <v>0</v>
      </c>
    </row>
    <row r="154" spans="2:45" x14ac:dyDescent="0.3">
      <c r="B154" s="36"/>
      <c r="C154" s="37"/>
      <c r="D154" s="38"/>
      <c r="E154" s="39"/>
      <c r="F154" s="40"/>
      <c r="G154" s="47"/>
      <c r="H154" s="48"/>
      <c r="I154" s="41" t="s">
        <v>12</v>
      </c>
      <c r="J154" s="51">
        <f t="shared" ref="J154:AS154" si="73">J153*$D153</f>
        <v>0</v>
      </c>
      <c r="K154" s="52">
        <f t="shared" si="73"/>
        <v>0</v>
      </c>
      <c r="L154" s="52">
        <f t="shared" si="73"/>
        <v>0</v>
      </c>
      <c r="M154" s="52">
        <f t="shared" si="73"/>
        <v>0</v>
      </c>
      <c r="N154" s="52">
        <f t="shared" si="73"/>
        <v>0</v>
      </c>
      <c r="O154" s="52">
        <f t="shared" si="73"/>
        <v>0</v>
      </c>
      <c r="P154" s="52">
        <f t="shared" si="73"/>
        <v>0</v>
      </c>
      <c r="Q154" s="52">
        <f t="shared" si="73"/>
        <v>0</v>
      </c>
      <c r="R154" s="52">
        <f t="shared" si="73"/>
        <v>0</v>
      </c>
      <c r="S154" s="52">
        <f t="shared" si="73"/>
        <v>0</v>
      </c>
      <c r="T154" s="52">
        <f t="shared" si="73"/>
        <v>0</v>
      </c>
      <c r="U154" s="52">
        <f t="shared" si="73"/>
        <v>0</v>
      </c>
      <c r="V154" s="52">
        <f t="shared" si="73"/>
        <v>0</v>
      </c>
      <c r="W154" s="52">
        <f t="shared" si="73"/>
        <v>0</v>
      </c>
      <c r="X154" s="52">
        <f t="shared" si="73"/>
        <v>0</v>
      </c>
      <c r="Y154" s="52">
        <f t="shared" si="73"/>
        <v>0</v>
      </c>
      <c r="Z154" s="52">
        <f t="shared" si="73"/>
        <v>0</v>
      </c>
      <c r="AA154" s="52">
        <f t="shared" si="73"/>
        <v>0</v>
      </c>
      <c r="AB154" s="52">
        <f t="shared" si="73"/>
        <v>0</v>
      </c>
      <c r="AC154" s="52">
        <f t="shared" si="73"/>
        <v>0</v>
      </c>
      <c r="AD154" s="52">
        <f t="shared" si="73"/>
        <v>0</v>
      </c>
      <c r="AE154" s="52">
        <f t="shared" si="73"/>
        <v>0</v>
      </c>
      <c r="AF154" s="52">
        <f t="shared" si="73"/>
        <v>0</v>
      </c>
      <c r="AG154" s="52">
        <f t="shared" si="73"/>
        <v>0</v>
      </c>
      <c r="AH154" s="52">
        <f t="shared" si="73"/>
        <v>0</v>
      </c>
      <c r="AI154" s="52">
        <f t="shared" si="73"/>
        <v>0</v>
      </c>
      <c r="AJ154" s="52">
        <f t="shared" si="73"/>
        <v>0</v>
      </c>
      <c r="AK154" s="52">
        <f t="shared" si="73"/>
        <v>0</v>
      </c>
      <c r="AL154" s="52">
        <f t="shared" si="73"/>
        <v>0</v>
      </c>
      <c r="AM154" s="52">
        <f t="shared" si="73"/>
        <v>0</v>
      </c>
      <c r="AN154" s="52">
        <f t="shared" si="73"/>
        <v>0</v>
      </c>
      <c r="AO154" s="52">
        <f t="shared" si="73"/>
        <v>0</v>
      </c>
      <c r="AP154" s="52">
        <f t="shared" si="73"/>
        <v>0</v>
      </c>
      <c r="AQ154" s="52">
        <f t="shared" si="73"/>
        <v>0</v>
      </c>
      <c r="AR154" s="52">
        <f t="shared" si="73"/>
        <v>0</v>
      </c>
      <c r="AS154" s="52">
        <f t="shared" si="73"/>
        <v>0</v>
      </c>
    </row>
    <row r="155" spans="2:45" x14ac:dyDescent="0.3">
      <c r="B155" s="30">
        <v>70</v>
      </c>
      <c r="C155" s="31"/>
      <c r="D155" s="32"/>
      <c r="E155" s="33"/>
      <c r="F155" s="34"/>
      <c r="G155" s="45" t="str">
        <f>IF(F155&lt;&gt;"",H155-E155,"")</f>
        <v/>
      </c>
      <c r="H155" s="46">
        <f>IFERROR(EOMONTH(E155,F155),"")</f>
        <v>31</v>
      </c>
      <c r="I155" s="35" t="s">
        <v>11</v>
      </c>
      <c r="J155" s="49">
        <v>0</v>
      </c>
      <c r="K155" s="50">
        <f>IFERROR(IF(AND($E155&lt;=K$14,SUM($I155:J155)&lt;&gt;1),1/$F155,0),0)</f>
        <v>0</v>
      </c>
      <c r="L155" s="50">
        <f>IFERROR(IF(AND($E155&lt;=L$14,SUM($I155:K155)&lt;&gt;1),1/$F155,0),0)</f>
        <v>0</v>
      </c>
      <c r="M155" s="50">
        <f>IFERROR(IF(AND($E155&lt;=M$14,SUM($I155:L155)&lt;&gt;1),1/$F155,0),0)</f>
        <v>0</v>
      </c>
      <c r="N155" s="50">
        <f>IFERROR(IF(AND($E155&lt;=N$14,SUM($I155:M155)&lt;&gt;1),1/$F155,0),0)</f>
        <v>0</v>
      </c>
      <c r="O155" s="50">
        <f>IFERROR(IF(AND($E155&lt;=O$14,SUM($I155:N155)&lt;&gt;1),1/$F155,0),0)</f>
        <v>0</v>
      </c>
      <c r="P155" s="50">
        <f>IFERROR(IF(AND($E155&lt;=P$14,SUM($I155:O155)&lt;&gt;1),1/$F155,0),0)</f>
        <v>0</v>
      </c>
      <c r="Q155" s="50">
        <f>IFERROR(IF(AND($E155&lt;=Q$14,SUM($I155:P155)&lt;&gt;1),1/$F155,0),0)</f>
        <v>0</v>
      </c>
      <c r="R155" s="50">
        <f>IFERROR(IF(AND($E155&lt;=R$14,SUM($I155:Q155)&lt;&gt;1),1/$F155,0),0)</f>
        <v>0</v>
      </c>
      <c r="S155" s="50">
        <f>IFERROR(IF(AND($E155&lt;=S$14,SUM($I155:R155)&lt;&gt;1),1/$F155,0),0)</f>
        <v>0</v>
      </c>
      <c r="T155" s="50">
        <f>IFERROR(IF(AND($E155&lt;=T$14,SUM($I155:S155)&lt;&gt;1),1/$F155,0),0)</f>
        <v>0</v>
      </c>
      <c r="U155" s="50">
        <f>IFERROR(IF(AND($E155&lt;=U$14,SUM($I155:T155)&lt;&gt;1),1/$F155,0),0)</f>
        <v>0</v>
      </c>
      <c r="V155" s="50">
        <f>IFERROR(IF(AND($E155&lt;=V$14,SUM($I155:U155)&lt;&gt;1),1/$F155,0),0)</f>
        <v>0</v>
      </c>
      <c r="W155" s="50">
        <f>IFERROR(IF(AND($E155&lt;=W$14,SUM($I155:V155)&lt;&gt;1),1/$F155,0),0)</f>
        <v>0</v>
      </c>
      <c r="X155" s="50">
        <f>IFERROR(IF(AND($E155&lt;=X$14,SUM($I155:W155)&lt;&gt;1),1/$F155,0),0)</f>
        <v>0</v>
      </c>
      <c r="Y155" s="50">
        <f>IFERROR(IF(AND($E155&lt;=Y$14,SUM($I155:X155)&lt;&gt;1),1/$F155,0),0)</f>
        <v>0</v>
      </c>
      <c r="Z155" s="50">
        <f>IFERROR(IF(AND($E155&lt;=Z$14,SUM($I155:Y155)&lt;&gt;1),1/$F155,0),0)</f>
        <v>0</v>
      </c>
      <c r="AA155" s="50">
        <f>IFERROR(IF(AND($E155&lt;=AA$14,SUM($I155:Z155)&lt;&gt;1),1/$F155,0),0)</f>
        <v>0</v>
      </c>
      <c r="AB155" s="50">
        <f>IFERROR(IF(AND($E155&lt;=AB$14,SUM($I155:AA155)&lt;&gt;1),1/$F155,0),0)</f>
        <v>0</v>
      </c>
      <c r="AC155" s="50">
        <f>IFERROR(IF(AND($E155&lt;=AC$14,SUM($I155:AB155)&lt;&gt;1),1/$F155,0),0)</f>
        <v>0</v>
      </c>
      <c r="AD155" s="50">
        <f>IFERROR(IF(AND($E155&lt;=AD$14,SUM($I155:AC155)&lt;&gt;1),1/$F155,0),0)</f>
        <v>0</v>
      </c>
      <c r="AE155" s="50">
        <f>IFERROR(IF(AND($E155&lt;=AE$14,SUM($I155:AD155)&lt;&gt;1),1/$F155,0),0)</f>
        <v>0</v>
      </c>
      <c r="AF155" s="50">
        <f>IFERROR(IF(AND($E155&lt;=AF$14,SUM($I155:AE155)&lt;&gt;1),1/$F155,0),0)</f>
        <v>0</v>
      </c>
      <c r="AG155" s="50">
        <f>IFERROR(IF(AND($E155&lt;=AG$14,SUM($I155:AF155)&lt;&gt;1),1/$F155,0),0)</f>
        <v>0</v>
      </c>
      <c r="AH155" s="50">
        <f>IFERROR(IF(AND($E155&lt;=AH$14,SUM($I155:AG155)&lt;&gt;1),1/$F155,0),0)</f>
        <v>0</v>
      </c>
      <c r="AI155" s="50">
        <f>IFERROR(IF(AND($E155&lt;=AI$14,SUM($I155:AH155)&lt;&gt;1),1/$F155,0),0)</f>
        <v>0</v>
      </c>
      <c r="AJ155" s="50">
        <f>IFERROR(IF(AND($E155&lt;=AJ$14,SUM($I155:AI155)&lt;&gt;1),1/$F155,0),0)</f>
        <v>0</v>
      </c>
      <c r="AK155" s="50">
        <f>IFERROR(IF(AND($E155&lt;=AK$14,SUM($I155:AJ155)&lt;&gt;1),1/$F155,0),0)</f>
        <v>0</v>
      </c>
      <c r="AL155" s="50">
        <f>IFERROR(IF(AND($E155&lt;=AL$14,SUM($I155:AK155)&lt;&gt;1),1/$F155,0),0)</f>
        <v>0</v>
      </c>
      <c r="AM155" s="50">
        <f>IFERROR(IF(AND($E155&lt;=AM$14,SUM($I155:AL155)&lt;&gt;1),1/$F155,0),0)</f>
        <v>0</v>
      </c>
      <c r="AN155" s="50">
        <f>IFERROR(IF(AND($E155&lt;=AN$14,SUM($I155:AM155)&lt;&gt;1),1/$F155,0),0)</f>
        <v>0</v>
      </c>
      <c r="AO155" s="50">
        <f>IFERROR(IF(AND($E155&lt;=AO$14,SUM($I155:AN155)&lt;&gt;1),1/$F155,0),0)</f>
        <v>0</v>
      </c>
      <c r="AP155" s="50">
        <f>IFERROR(IF(AND($E155&lt;=AP$14,SUM($I155:AO155)&lt;&gt;1),1/$F155,0),0)</f>
        <v>0</v>
      </c>
      <c r="AQ155" s="50">
        <f>IFERROR(IF(AND($E155&lt;=AQ$14,SUM($I155:AP155)&lt;&gt;1),1/$F155,0),0)</f>
        <v>0</v>
      </c>
      <c r="AR155" s="50">
        <f>IFERROR(IF(AND($E155&lt;=AR$14,SUM($I155:AQ155)&lt;&gt;1),1/$F155,0),0)</f>
        <v>0</v>
      </c>
      <c r="AS155" s="50">
        <f>IFERROR(IF(AND($E155&lt;=AS$14,SUM($I155:AR155)&lt;&gt;1),1/$F155,0),0)</f>
        <v>0</v>
      </c>
    </row>
    <row r="156" spans="2:45" x14ac:dyDescent="0.3">
      <c r="B156" s="36"/>
      <c r="C156" s="37"/>
      <c r="D156" s="38"/>
      <c r="E156" s="39"/>
      <c r="F156" s="40"/>
      <c r="G156" s="47"/>
      <c r="H156" s="48"/>
      <c r="I156" s="41" t="s">
        <v>12</v>
      </c>
      <c r="J156" s="51">
        <f t="shared" ref="J156:AS156" si="74">J155*$D155</f>
        <v>0</v>
      </c>
      <c r="K156" s="52">
        <f t="shared" si="74"/>
        <v>0</v>
      </c>
      <c r="L156" s="52">
        <f t="shared" si="74"/>
        <v>0</v>
      </c>
      <c r="M156" s="52">
        <f t="shared" si="74"/>
        <v>0</v>
      </c>
      <c r="N156" s="52">
        <f t="shared" si="74"/>
        <v>0</v>
      </c>
      <c r="O156" s="52">
        <f t="shared" si="74"/>
        <v>0</v>
      </c>
      <c r="P156" s="52">
        <f t="shared" si="74"/>
        <v>0</v>
      </c>
      <c r="Q156" s="52">
        <f t="shared" si="74"/>
        <v>0</v>
      </c>
      <c r="R156" s="52">
        <f t="shared" si="74"/>
        <v>0</v>
      </c>
      <c r="S156" s="52">
        <f t="shared" si="74"/>
        <v>0</v>
      </c>
      <c r="T156" s="52">
        <f t="shared" si="74"/>
        <v>0</v>
      </c>
      <c r="U156" s="52">
        <f t="shared" si="74"/>
        <v>0</v>
      </c>
      <c r="V156" s="52">
        <f t="shared" si="74"/>
        <v>0</v>
      </c>
      <c r="W156" s="52">
        <f t="shared" si="74"/>
        <v>0</v>
      </c>
      <c r="X156" s="52">
        <f t="shared" si="74"/>
        <v>0</v>
      </c>
      <c r="Y156" s="52">
        <f t="shared" si="74"/>
        <v>0</v>
      </c>
      <c r="Z156" s="52">
        <f t="shared" si="74"/>
        <v>0</v>
      </c>
      <c r="AA156" s="52">
        <f t="shared" si="74"/>
        <v>0</v>
      </c>
      <c r="AB156" s="52">
        <f t="shared" si="74"/>
        <v>0</v>
      </c>
      <c r="AC156" s="52">
        <f t="shared" si="74"/>
        <v>0</v>
      </c>
      <c r="AD156" s="52">
        <f t="shared" si="74"/>
        <v>0</v>
      </c>
      <c r="AE156" s="52">
        <f t="shared" si="74"/>
        <v>0</v>
      </c>
      <c r="AF156" s="52">
        <f t="shared" si="74"/>
        <v>0</v>
      </c>
      <c r="AG156" s="52">
        <f t="shared" si="74"/>
        <v>0</v>
      </c>
      <c r="AH156" s="52">
        <f t="shared" si="74"/>
        <v>0</v>
      </c>
      <c r="AI156" s="52">
        <f t="shared" si="74"/>
        <v>0</v>
      </c>
      <c r="AJ156" s="52">
        <f t="shared" si="74"/>
        <v>0</v>
      </c>
      <c r="AK156" s="52">
        <f t="shared" si="74"/>
        <v>0</v>
      </c>
      <c r="AL156" s="52">
        <f t="shared" si="74"/>
        <v>0</v>
      </c>
      <c r="AM156" s="52">
        <f t="shared" si="74"/>
        <v>0</v>
      </c>
      <c r="AN156" s="52">
        <f t="shared" si="74"/>
        <v>0</v>
      </c>
      <c r="AO156" s="52">
        <f t="shared" si="74"/>
        <v>0</v>
      </c>
      <c r="AP156" s="52">
        <f t="shared" si="74"/>
        <v>0</v>
      </c>
      <c r="AQ156" s="52">
        <f t="shared" si="74"/>
        <v>0</v>
      </c>
      <c r="AR156" s="52">
        <f t="shared" si="74"/>
        <v>0</v>
      </c>
      <c r="AS156" s="52">
        <f t="shared" si="74"/>
        <v>0</v>
      </c>
    </row>
    <row r="157" spans="2:45" x14ac:dyDescent="0.3">
      <c r="B157" s="30">
        <v>71</v>
      </c>
      <c r="C157" s="31"/>
      <c r="D157" s="32"/>
      <c r="E157" s="33"/>
      <c r="F157" s="34"/>
      <c r="G157" s="45" t="str">
        <f>IF(F157&lt;&gt;"",H157-E157,"")</f>
        <v/>
      </c>
      <c r="H157" s="46">
        <f>IFERROR(EOMONTH(E157,F157),"")</f>
        <v>31</v>
      </c>
      <c r="I157" s="35" t="s">
        <v>11</v>
      </c>
      <c r="J157" s="49">
        <v>0</v>
      </c>
      <c r="K157" s="50">
        <f>IFERROR(IF(AND($E157&lt;=K$14,SUM($I157:J157)&lt;&gt;1),1/$F157,0),0)</f>
        <v>0</v>
      </c>
      <c r="L157" s="50">
        <f>IFERROR(IF(AND($E157&lt;=L$14,SUM($I157:K157)&lt;&gt;1),1/$F157,0),0)</f>
        <v>0</v>
      </c>
      <c r="M157" s="50">
        <f>IFERROR(IF(AND($E157&lt;=M$14,SUM($I157:L157)&lt;&gt;1),1/$F157,0),0)</f>
        <v>0</v>
      </c>
      <c r="N157" s="50">
        <f>IFERROR(IF(AND($E157&lt;=N$14,SUM($I157:M157)&lt;&gt;1),1/$F157,0),0)</f>
        <v>0</v>
      </c>
      <c r="O157" s="50">
        <f>IFERROR(IF(AND($E157&lt;=O$14,SUM($I157:N157)&lt;&gt;1),1/$F157,0),0)</f>
        <v>0</v>
      </c>
      <c r="P157" s="50">
        <f>IFERROR(IF(AND($E157&lt;=P$14,SUM($I157:O157)&lt;&gt;1),1/$F157,0),0)</f>
        <v>0</v>
      </c>
      <c r="Q157" s="50">
        <f>IFERROR(IF(AND($E157&lt;=Q$14,SUM($I157:P157)&lt;&gt;1),1/$F157,0),0)</f>
        <v>0</v>
      </c>
      <c r="R157" s="50">
        <f>IFERROR(IF(AND($E157&lt;=R$14,SUM($I157:Q157)&lt;&gt;1),1/$F157,0),0)</f>
        <v>0</v>
      </c>
      <c r="S157" s="50">
        <f>IFERROR(IF(AND($E157&lt;=S$14,SUM($I157:R157)&lt;&gt;1),1/$F157,0),0)</f>
        <v>0</v>
      </c>
      <c r="T157" s="50">
        <f>IFERROR(IF(AND($E157&lt;=T$14,SUM($I157:S157)&lt;&gt;1),1/$F157,0),0)</f>
        <v>0</v>
      </c>
      <c r="U157" s="50">
        <f>IFERROR(IF(AND($E157&lt;=U$14,SUM($I157:T157)&lt;&gt;1),1/$F157,0),0)</f>
        <v>0</v>
      </c>
      <c r="V157" s="50">
        <f>IFERROR(IF(AND($E157&lt;=V$14,SUM($I157:U157)&lt;&gt;1),1/$F157,0),0)</f>
        <v>0</v>
      </c>
      <c r="W157" s="50">
        <f>IFERROR(IF(AND($E157&lt;=W$14,SUM($I157:V157)&lt;&gt;1),1/$F157,0),0)</f>
        <v>0</v>
      </c>
      <c r="X157" s="50">
        <f>IFERROR(IF(AND($E157&lt;=X$14,SUM($I157:W157)&lt;&gt;1),1/$F157,0),0)</f>
        <v>0</v>
      </c>
      <c r="Y157" s="50">
        <f>IFERROR(IF(AND($E157&lt;=Y$14,SUM($I157:X157)&lt;&gt;1),1/$F157,0),0)</f>
        <v>0</v>
      </c>
      <c r="Z157" s="50">
        <f>IFERROR(IF(AND($E157&lt;=Z$14,SUM($I157:Y157)&lt;&gt;1),1/$F157,0),0)</f>
        <v>0</v>
      </c>
      <c r="AA157" s="50">
        <f>IFERROR(IF(AND($E157&lt;=AA$14,SUM($I157:Z157)&lt;&gt;1),1/$F157,0),0)</f>
        <v>0</v>
      </c>
      <c r="AB157" s="50">
        <f>IFERROR(IF(AND($E157&lt;=AB$14,SUM($I157:AA157)&lt;&gt;1),1/$F157,0),0)</f>
        <v>0</v>
      </c>
      <c r="AC157" s="50">
        <f>IFERROR(IF(AND($E157&lt;=AC$14,SUM($I157:AB157)&lt;&gt;1),1/$F157,0),0)</f>
        <v>0</v>
      </c>
      <c r="AD157" s="50">
        <f>IFERROR(IF(AND($E157&lt;=AD$14,SUM($I157:AC157)&lt;&gt;1),1/$F157,0),0)</f>
        <v>0</v>
      </c>
      <c r="AE157" s="50">
        <f>IFERROR(IF(AND($E157&lt;=AE$14,SUM($I157:AD157)&lt;&gt;1),1/$F157,0),0)</f>
        <v>0</v>
      </c>
      <c r="AF157" s="50">
        <f>IFERROR(IF(AND($E157&lt;=AF$14,SUM($I157:AE157)&lt;&gt;1),1/$F157,0),0)</f>
        <v>0</v>
      </c>
      <c r="AG157" s="50">
        <f>IFERROR(IF(AND($E157&lt;=AG$14,SUM($I157:AF157)&lt;&gt;1),1/$F157,0),0)</f>
        <v>0</v>
      </c>
      <c r="AH157" s="50">
        <f>IFERROR(IF(AND($E157&lt;=AH$14,SUM($I157:AG157)&lt;&gt;1),1/$F157,0),0)</f>
        <v>0</v>
      </c>
      <c r="AI157" s="50">
        <f>IFERROR(IF(AND($E157&lt;=AI$14,SUM($I157:AH157)&lt;&gt;1),1/$F157,0),0)</f>
        <v>0</v>
      </c>
      <c r="AJ157" s="50">
        <f>IFERROR(IF(AND($E157&lt;=AJ$14,SUM($I157:AI157)&lt;&gt;1),1/$F157,0),0)</f>
        <v>0</v>
      </c>
      <c r="AK157" s="50">
        <f>IFERROR(IF(AND($E157&lt;=AK$14,SUM($I157:AJ157)&lt;&gt;1),1/$F157,0),0)</f>
        <v>0</v>
      </c>
      <c r="AL157" s="50">
        <f>IFERROR(IF(AND($E157&lt;=AL$14,SUM($I157:AK157)&lt;&gt;1),1/$F157,0),0)</f>
        <v>0</v>
      </c>
      <c r="AM157" s="50">
        <f>IFERROR(IF(AND($E157&lt;=AM$14,SUM($I157:AL157)&lt;&gt;1),1/$F157,0),0)</f>
        <v>0</v>
      </c>
      <c r="AN157" s="50">
        <f>IFERROR(IF(AND($E157&lt;=AN$14,SUM($I157:AM157)&lt;&gt;1),1/$F157,0),0)</f>
        <v>0</v>
      </c>
      <c r="AO157" s="50">
        <f>IFERROR(IF(AND($E157&lt;=AO$14,SUM($I157:AN157)&lt;&gt;1),1/$F157,0),0)</f>
        <v>0</v>
      </c>
      <c r="AP157" s="50">
        <f>IFERROR(IF(AND($E157&lt;=AP$14,SUM($I157:AO157)&lt;&gt;1),1/$F157,0),0)</f>
        <v>0</v>
      </c>
      <c r="AQ157" s="50">
        <f>IFERROR(IF(AND($E157&lt;=AQ$14,SUM($I157:AP157)&lt;&gt;1),1/$F157,0),0)</f>
        <v>0</v>
      </c>
      <c r="AR157" s="50">
        <f>IFERROR(IF(AND($E157&lt;=AR$14,SUM($I157:AQ157)&lt;&gt;1),1/$F157,0),0)</f>
        <v>0</v>
      </c>
      <c r="AS157" s="50">
        <f>IFERROR(IF(AND($E157&lt;=AS$14,SUM($I157:AR157)&lt;&gt;1),1/$F157,0),0)</f>
        <v>0</v>
      </c>
    </row>
    <row r="158" spans="2:45" x14ac:dyDescent="0.3">
      <c r="B158" s="36"/>
      <c r="C158" s="37"/>
      <c r="D158" s="38"/>
      <c r="E158" s="39"/>
      <c r="F158" s="40"/>
      <c r="G158" s="47"/>
      <c r="H158" s="48"/>
      <c r="I158" s="41" t="s">
        <v>12</v>
      </c>
      <c r="J158" s="51">
        <f t="shared" ref="J158:AS158" si="75">J157*$D157</f>
        <v>0</v>
      </c>
      <c r="K158" s="52">
        <f t="shared" si="75"/>
        <v>0</v>
      </c>
      <c r="L158" s="52">
        <f t="shared" si="75"/>
        <v>0</v>
      </c>
      <c r="M158" s="52">
        <f t="shared" si="75"/>
        <v>0</v>
      </c>
      <c r="N158" s="52">
        <f t="shared" si="75"/>
        <v>0</v>
      </c>
      <c r="O158" s="52">
        <f t="shared" si="75"/>
        <v>0</v>
      </c>
      <c r="P158" s="52">
        <f t="shared" si="75"/>
        <v>0</v>
      </c>
      <c r="Q158" s="52">
        <f t="shared" si="75"/>
        <v>0</v>
      </c>
      <c r="R158" s="52">
        <f t="shared" si="75"/>
        <v>0</v>
      </c>
      <c r="S158" s="52">
        <f t="shared" si="75"/>
        <v>0</v>
      </c>
      <c r="T158" s="52">
        <f t="shared" si="75"/>
        <v>0</v>
      </c>
      <c r="U158" s="52">
        <f t="shared" si="75"/>
        <v>0</v>
      </c>
      <c r="V158" s="52">
        <f t="shared" si="75"/>
        <v>0</v>
      </c>
      <c r="W158" s="52">
        <f t="shared" si="75"/>
        <v>0</v>
      </c>
      <c r="X158" s="52">
        <f t="shared" si="75"/>
        <v>0</v>
      </c>
      <c r="Y158" s="52">
        <f t="shared" si="75"/>
        <v>0</v>
      </c>
      <c r="Z158" s="52">
        <f t="shared" si="75"/>
        <v>0</v>
      </c>
      <c r="AA158" s="52">
        <f t="shared" si="75"/>
        <v>0</v>
      </c>
      <c r="AB158" s="52">
        <f t="shared" si="75"/>
        <v>0</v>
      </c>
      <c r="AC158" s="52">
        <f t="shared" si="75"/>
        <v>0</v>
      </c>
      <c r="AD158" s="52">
        <f t="shared" si="75"/>
        <v>0</v>
      </c>
      <c r="AE158" s="52">
        <f t="shared" si="75"/>
        <v>0</v>
      </c>
      <c r="AF158" s="52">
        <f t="shared" si="75"/>
        <v>0</v>
      </c>
      <c r="AG158" s="52">
        <f t="shared" si="75"/>
        <v>0</v>
      </c>
      <c r="AH158" s="52">
        <f t="shared" si="75"/>
        <v>0</v>
      </c>
      <c r="AI158" s="52">
        <f t="shared" si="75"/>
        <v>0</v>
      </c>
      <c r="AJ158" s="52">
        <f t="shared" si="75"/>
        <v>0</v>
      </c>
      <c r="AK158" s="52">
        <f t="shared" si="75"/>
        <v>0</v>
      </c>
      <c r="AL158" s="52">
        <f t="shared" si="75"/>
        <v>0</v>
      </c>
      <c r="AM158" s="52">
        <f t="shared" si="75"/>
        <v>0</v>
      </c>
      <c r="AN158" s="52">
        <f t="shared" si="75"/>
        <v>0</v>
      </c>
      <c r="AO158" s="52">
        <f t="shared" si="75"/>
        <v>0</v>
      </c>
      <c r="AP158" s="52">
        <f t="shared" si="75"/>
        <v>0</v>
      </c>
      <c r="AQ158" s="52">
        <f t="shared" si="75"/>
        <v>0</v>
      </c>
      <c r="AR158" s="52">
        <f t="shared" si="75"/>
        <v>0</v>
      </c>
      <c r="AS158" s="52">
        <f t="shared" si="75"/>
        <v>0</v>
      </c>
    </row>
    <row r="159" spans="2:45" x14ac:dyDescent="0.3">
      <c r="B159" s="30">
        <v>72</v>
      </c>
      <c r="C159" s="31"/>
      <c r="D159" s="32"/>
      <c r="E159" s="33"/>
      <c r="F159" s="34"/>
      <c r="G159" s="45" t="str">
        <f>IF(F159&lt;&gt;"",H159-E159,"")</f>
        <v/>
      </c>
      <c r="H159" s="46">
        <f>IFERROR(EOMONTH(E159,F159),"")</f>
        <v>31</v>
      </c>
      <c r="I159" s="35" t="s">
        <v>11</v>
      </c>
      <c r="J159" s="49">
        <v>0</v>
      </c>
      <c r="K159" s="50">
        <f>IFERROR(IF(AND($E159&lt;=K$14,SUM($I159:J159)&lt;&gt;1),1/$F159,0),0)</f>
        <v>0</v>
      </c>
      <c r="L159" s="50">
        <f>IFERROR(IF(AND($E159&lt;=L$14,SUM($I159:K159)&lt;&gt;1),1/$F159,0),0)</f>
        <v>0</v>
      </c>
      <c r="M159" s="50">
        <f>IFERROR(IF(AND($E159&lt;=M$14,SUM($I159:L159)&lt;&gt;1),1/$F159,0),0)</f>
        <v>0</v>
      </c>
      <c r="N159" s="50">
        <f>IFERROR(IF(AND($E159&lt;=N$14,SUM($I159:M159)&lt;&gt;1),1/$F159,0),0)</f>
        <v>0</v>
      </c>
      <c r="O159" s="50">
        <f>IFERROR(IF(AND($E159&lt;=O$14,SUM($I159:N159)&lt;&gt;1),1/$F159,0),0)</f>
        <v>0</v>
      </c>
      <c r="P159" s="50">
        <f>IFERROR(IF(AND($E159&lt;=P$14,SUM($I159:O159)&lt;&gt;1),1/$F159,0),0)</f>
        <v>0</v>
      </c>
      <c r="Q159" s="50">
        <f>IFERROR(IF(AND($E159&lt;=Q$14,SUM($I159:P159)&lt;&gt;1),1/$F159,0),0)</f>
        <v>0</v>
      </c>
      <c r="R159" s="50">
        <f>IFERROR(IF(AND($E159&lt;=R$14,SUM($I159:Q159)&lt;&gt;1),1/$F159,0),0)</f>
        <v>0</v>
      </c>
      <c r="S159" s="50">
        <f>IFERROR(IF(AND($E159&lt;=S$14,SUM($I159:R159)&lt;&gt;1),1/$F159,0),0)</f>
        <v>0</v>
      </c>
      <c r="T159" s="50">
        <f>IFERROR(IF(AND($E159&lt;=T$14,SUM($I159:S159)&lt;&gt;1),1/$F159,0),0)</f>
        <v>0</v>
      </c>
      <c r="U159" s="50">
        <f>IFERROR(IF(AND($E159&lt;=U$14,SUM($I159:T159)&lt;&gt;1),1/$F159,0),0)</f>
        <v>0</v>
      </c>
      <c r="V159" s="50">
        <f>IFERROR(IF(AND($E159&lt;=V$14,SUM($I159:U159)&lt;&gt;1),1/$F159,0),0)</f>
        <v>0</v>
      </c>
      <c r="W159" s="50">
        <f>IFERROR(IF(AND($E159&lt;=W$14,SUM($I159:V159)&lt;&gt;1),1/$F159,0),0)</f>
        <v>0</v>
      </c>
      <c r="X159" s="50">
        <f>IFERROR(IF(AND($E159&lt;=X$14,SUM($I159:W159)&lt;&gt;1),1/$F159,0),0)</f>
        <v>0</v>
      </c>
      <c r="Y159" s="50">
        <f>IFERROR(IF(AND($E159&lt;=Y$14,SUM($I159:X159)&lt;&gt;1),1/$F159,0),0)</f>
        <v>0</v>
      </c>
      <c r="Z159" s="50">
        <f>IFERROR(IF(AND($E159&lt;=Z$14,SUM($I159:Y159)&lt;&gt;1),1/$F159,0),0)</f>
        <v>0</v>
      </c>
      <c r="AA159" s="50">
        <f>IFERROR(IF(AND($E159&lt;=AA$14,SUM($I159:Z159)&lt;&gt;1),1/$F159,0),0)</f>
        <v>0</v>
      </c>
      <c r="AB159" s="50">
        <f>IFERROR(IF(AND($E159&lt;=AB$14,SUM($I159:AA159)&lt;&gt;1),1/$F159,0),0)</f>
        <v>0</v>
      </c>
      <c r="AC159" s="50">
        <f>IFERROR(IF(AND($E159&lt;=AC$14,SUM($I159:AB159)&lt;&gt;1),1/$F159,0),0)</f>
        <v>0</v>
      </c>
      <c r="AD159" s="50">
        <f>IFERROR(IF(AND($E159&lt;=AD$14,SUM($I159:AC159)&lt;&gt;1),1/$F159,0),0)</f>
        <v>0</v>
      </c>
      <c r="AE159" s="50">
        <f>IFERROR(IF(AND($E159&lt;=AE$14,SUM($I159:AD159)&lt;&gt;1),1/$F159,0),0)</f>
        <v>0</v>
      </c>
      <c r="AF159" s="50">
        <f>IFERROR(IF(AND($E159&lt;=AF$14,SUM($I159:AE159)&lt;&gt;1),1/$F159,0),0)</f>
        <v>0</v>
      </c>
      <c r="AG159" s="50">
        <f>IFERROR(IF(AND($E159&lt;=AG$14,SUM($I159:AF159)&lt;&gt;1),1/$F159,0),0)</f>
        <v>0</v>
      </c>
      <c r="AH159" s="50">
        <f>IFERROR(IF(AND($E159&lt;=AH$14,SUM($I159:AG159)&lt;&gt;1),1/$F159,0),0)</f>
        <v>0</v>
      </c>
      <c r="AI159" s="50">
        <f>IFERROR(IF(AND($E159&lt;=AI$14,SUM($I159:AH159)&lt;&gt;1),1/$F159,0),0)</f>
        <v>0</v>
      </c>
      <c r="AJ159" s="50">
        <f>IFERROR(IF(AND($E159&lt;=AJ$14,SUM($I159:AI159)&lt;&gt;1),1/$F159,0),0)</f>
        <v>0</v>
      </c>
      <c r="AK159" s="50">
        <f>IFERROR(IF(AND($E159&lt;=AK$14,SUM($I159:AJ159)&lt;&gt;1),1/$F159,0),0)</f>
        <v>0</v>
      </c>
      <c r="AL159" s="50">
        <f>IFERROR(IF(AND($E159&lt;=AL$14,SUM($I159:AK159)&lt;&gt;1),1/$F159,0),0)</f>
        <v>0</v>
      </c>
      <c r="AM159" s="50">
        <f>IFERROR(IF(AND($E159&lt;=AM$14,SUM($I159:AL159)&lt;&gt;1),1/$F159,0),0)</f>
        <v>0</v>
      </c>
      <c r="AN159" s="50">
        <f>IFERROR(IF(AND($E159&lt;=AN$14,SUM($I159:AM159)&lt;&gt;1),1/$F159,0),0)</f>
        <v>0</v>
      </c>
      <c r="AO159" s="50">
        <f>IFERROR(IF(AND($E159&lt;=AO$14,SUM($I159:AN159)&lt;&gt;1),1/$F159,0),0)</f>
        <v>0</v>
      </c>
      <c r="AP159" s="50">
        <f>IFERROR(IF(AND($E159&lt;=AP$14,SUM($I159:AO159)&lt;&gt;1),1/$F159,0),0)</f>
        <v>0</v>
      </c>
      <c r="AQ159" s="50">
        <f>IFERROR(IF(AND($E159&lt;=AQ$14,SUM($I159:AP159)&lt;&gt;1),1/$F159,0),0)</f>
        <v>0</v>
      </c>
      <c r="AR159" s="50">
        <f>IFERROR(IF(AND($E159&lt;=AR$14,SUM($I159:AQ159)&lt;&gt;1),1/$F159,0),0)</f>
        <v>0</v>
      </c>
      <c r="AS159" s="50">
        <f>IFERROR(IF(AND($E159&lt;=AS$14,SUM($I159:AR159)&lt;&gt;1),1/$F159,0),0)</f>
        <v>0</v>
      </c>
    </row>
    <row r="160" spans="2:45" x14ac:dyDescent="0.3">
      <c r="B160" s="36"/>
      <c r="C160" s="37"/>
      <c r="D160" s="38"/>
      <c r="E160" s="39"/>
      <c r="F160" s="40"/>
      <c r="G160" s="47"/>
      <c r="H160" s="48"/>
      <c r="I160" s="41" t="s">
        <v>12</v>
      </c>
      <c r="J160" s="51">
        <f t="shared" ref="J160:AS160" si="76">J159*$D159</f>
        <v>0</v>
      </c>
      <c r="K160" s="52">
        <f t="shared" si="76"/>
        <v>0</v>
      </c>
      <c r="L160" s="52">
        <f t="shared" si="76"/>
        <v>0</v>
      </c>
      <c r="M160" s="52">
        <f t="shared" si="76"/>
        <v>0</v>
      </c>
      <c r="N160" s="52">
        <f t="shared" si="76"/>
        <v>0</v>
      </c>
      <c r="O160" s="52">
        <f t="shared" si="76"/>
        <v>0</v>
      </c>
      <c r="P160" s="52">
        <f t="shared" si="76"/>
        <v>0</v>
      </c>
      <c r="Q160" s="52">
        <f t="shared" si="76"/>
        <v>0</v>
      </c>
      <c r="R160" s="52">
        <f t="shared" si="76"/>
        <v>0</v>
      </c>
      <c r="S160" s="52">
        <f t="shared" si="76"/>
        <v>0</v>
      </c>
      <c r="T160" s="52">
        <f t="shared" si="76"/>
        <v>0</v>
      </c>
      <c r="U160" s="52">
        <f t="shared" si="76"/>
        <v>0</v>
      </c>
      <c r="V160" s="52">
        <f t="shared" si="76"/>
        <v>0</v>
      </c>
      <c r="W160" s="52">
        <f t="shared" si="76"/>
        <v>0</v>
      </c>
      <c r="X160" s="52">
        <f t="shared" si="76"/>
        <v>0</v>
      </c>
      <c r="Y160" s="52">
        <f t="shared" si="76"/>
        <v>0</v>
      </c>
      <c r="Z160" s="52">
        <f t="shared" si="76"/>
        <v>0</v>
      </c>
      <c r="AA160" s="52">
        <f t="shared" si="76"/>
        <v>0</v>
      </c>
      <c r="AB160" s="52">
        <f t="shared" si="76"/>
        <v>0</v>
      </c>
      <c r="AC160" s="52">
        <f t="shared" si="76"/>
        <v>0</v>
      </c>
      <c r="AD160" s="52">
        <f t="shared" si="76"/>
        <v>0</v>
      </c>
      <c r="AE160" s="52">
        <f t="shared" si="76"/>
        <v>0</v>
      </c>
      <c r="AF160" s="52">
        <f t="shared" si="76"/>
        <v>0</v>
      </c>
      <c r="AG160" s="52">
        <f t="shared" si="76"/>
        <v>0</v>
      </c>
      <c r="AH160" s="52">
        <f t="shared" si="76"/>
        <v>0</v>
      </c>
      <c r="AI160" s="52">
        <f t="shared" si="76"/>
        <v>0</v>
      </c>
      <c r="AJ160" s="52">
        <f t="shared" si="76"/>
        <v>0</v>
      </c>
      <c r="AK160" s="52">
        <f t="shared" si="76"/>
        <v>0</v>
      </c>
      <c r="AL160" s="52">
        <f t="shared" si="76"/>
        <v>0</v>
      </c>
      <c r="AM160" s="52">
        <f t="shared" si="76"/>
        <v>0</v>
      </c>
      <c r="AN160" s="52">
        <f t="shared" si="76"/>
        <v>0</v>
      </c>
      <c r="AO160" s="52">
        <f t="shared" si="76"/>
        <v>0</v>
      </c>
      <c r="AP160" s="52">
        <f t="shared" si="76"/>
        <v>0</v>
      </c>
      <c r="AQ160" s="52">
        <f t="shared" si="76"/>
        <v>0</v>
      </c>
      <c r="AR160" s="52">
        <f t="shared" si="76"/>
        <v>0</v>
      </c>
      <c r="AS160" s="52">
        <f t="shared" si="76"/>
        <v>0</v>
      </c>
    </row>
    <row r="161" spans="2:45" x14ac:dyDescent="0.3">
      <c r="B161" s="30">
        <v>73</v>
      </c>
      <c r="C161" s="31"/>
      <c r="D161" s="32"/>
      <c r="E161" s="33"/>
      <c r="F161" s="34"/>
      <c r="G161" s="45" t="str">
        <f>IF(F161&lt;&gt;"",H161-E161,"")</f>
        <v/>
      </c>
      <c r="H161" s="46">
        <f>IFERROR(EOMONTH(E161,F161),"")</f>
        <v>31</v>
      </c>
      <c r="I161" s="35" t="s">
        <v>11</v>
      </c>
      <c r="J161" s="49">
        <v>0</v>
      </c>
      <c r="K161" s="50">
        <f>IFERROR(IF(AND($E161&lt;=K$14,SUM($I161:J161)&lt;&gt;1),1/$F161,0),0)</f>
        <v>0</v>
      </c>
      <c r="L161" s="50">
        <f>IFERROR(IF(AND($E161&lt;=L$14,SUM($I161:K161)&lt;&gt;1),1/$F161,0),0)</f>
        <v>0</v>
      </c>
      <c r="M161" s="50">
        <f>IFERROR(IF(AND($E161&lt;=M$14,SUM($I161:L161)&lt;&gt;1),1/$F161,0),0)</f>
        <v>0</v>
      </c>
      <c r="N161" s="50">
        <f>IFERROR(IF(AND($E161&lt;=N$14,SUM($I161:M161)&lt;&gt;1),1/$F161,0),0)</f>
        <v>0</v>
      </c>
      <c r="O161" s="50">
        <f>IFERROR(IF(AND($E161&lt;=O$14,SUM($I161:N161)&lt;&gt;1),1/$F161,0),0)</f>
        <v>0</v>
      </c>
      <c r="P161" s="50">
        <f>IFERROR(IF(AND($E161&lt;=P$14,SUM($I161:O161)&lt;&gt;1),1/$F161,0),0)</f>
        <v>0</v>
      </c>
      <c r="Q161" s="50">
        <f>IFERROR(IF(AND($E161&lt;=Q$14,SUM($I161:P161)&lt;&gt;1),1/$F161,0),0)</f>
        <v>0</v>
      </c>
      <c r="R161" s="50">
        <f>IFERROR(IF(AND($E161&lt;=R$14,SUM($I161:Q161)&lt;&gt;1),1/$F161,0),0)</f>
        <v>0</v>
      </c>
      <c r="S161" s="50">
        <f>IFERROR(IF(AND($E161&lt;=S$14,SUM($I161:R161)&lt;&gt;1),1/$F161,0),0)</f>
        <v>0</v>
      </c>
      <c r="T161" s="50">
        <f>IFERROR(IF(AND($E161&lt;=T$14,SUM($I161:S161)&lt;&gt;1),1/$F161,0),0)</f>
        <v>0</v>
      </c>
      <c r="U161" s="50">
        <f>IFERROR(IF(AND($E161&lt;=U$14,SUM($I161:T161)&lt;&gt;1),1/$F161,0),0)</f>
        <v>0</v>
      </c>
      <c r="V161" s="50">
        <f>IFERROR(IF(AND($E161&lt;=V$14,SUM($I161:U161)&lt;&gt;1),1/$F161,0),0)</f>
        <v>0</v>
      </c>
      <c r="W161" s="50">
        <f>IFERROR(IF(AND($E161&lt;=W$14,SUM($I161:V161)&lt;&gt;1),1/$F161,0),0)</f>
        <v>0</v>
      </c>
      <c r="X161" s="50">
        <f>IFERROR(IF(AND($E161&lt;=X$14,SUM($I161:W161)&lt;&gt;1),1/$F161,0),0)</f>
        <v>0</v>
      </c>
      <c r="Y161" s="50">
        <f>IFERROR(IF(AND($E161&lt;=Y$14,SUM($I161:X161)&lt;&gt;1),1/$F161,0),0)</f>
        <v>0</v>
      </c>
      <c r="Z161" s="50">
        <f>IFERROR(IF(AND($E161&lt;=Z$14,SUM($I161:Y161)&lt;&gt;1),1/$F161,0),0)</f>
        <v>0</v>
      </c>
      <c r="AA161" s="50">
        <f>IFERROR(IF(AND($E161&lt;=AA$14,SUM($I161:Z161)&lt;&gt;1),1/$F161,0),0)</f>
        <v>0</v>
      </c>
      <c r="AB161" s="50">
        <f>IFERROR(IF(AND($E161&lt;=AB$14,SUM($I161:AA161)&lt;&gt;1),1/$F161,0),0)</f>
        <v>0</v>
      </c>
      <c r="AC161" s="50">
        <f>IFERROR(IF(AND($E161&lt;=AC$14,SUM($I161:AB161)&lt;&gt;1),1/$F161,0),0)</f>
        <v>0</v>
      </c>
      <c r="AD161" s="50">
        <f>IFERROR(IF(AND($E161&lt;=AD$14,SUM($I161:AC161)&lt;&gt;1),1/$F161,0),0)</f>
        <v>0</v>
      </c>
      <c r="AE161" s="50">
        <f>IFERROR(IF(AND($E161&lt;=AE$14,SUM($I161:AD161)&lt;&gt;1),1/$F161,0),0)</f>
        <v>0</v>
      </c>
      <c r="AF161" s="50">
        <f>IFERROR(IF(AND($E161&lt;=AF$14,SUM($I161:AE161)&lt;&gt;1),1/$F161,0),0)</f>
        <v>0</v>
      </c>
      <c r="AG161" s="50">
        <f>IFERROR(IF(AND($E161&lt;=AG$14,SUM($I161:AF161)&lt;&gt;1),1/$F161,0),0)</f>
        <v>0</v>
      </c>
      <c r="AH161" s="50">
        <f>IFERROR(IF(AND($E161&lt;=AH$14,SUM($I161:AG161)&lt;&gt;1),1/$F161,0),0)</f>
        <v>0</v>
      </c>
      <c r="AI161" s="50">
        <f>IFERROR(IF(AND($E161&lt;=AI$14,SUM($I161:AH161)&lt;&gt;1),1/$F161,0),0)</f>
        <v>0</v>
      </c>
      <c r="AJ161" s="50">
        <f>IFERROR(IF(AND($E161&lt;=AJ$14,SUM($I161:AI161)&lt;&gt;1),1/$F161,0),0)</f>
        <v>0</v>
      </c>
      <c r="AK161" s="50">
        <f>IFERROR(IF(AND($E161&lt;=AK$14,SUM($I161:AJ161)&lt;&gt;1),1/$F161,0),0)</f>
        <v>0</v>
      </c>
      <c r="AL161" s="50">
        <f>IFERROR(IF(AND($E161&lt;=AL$14,SUM($I161:AK161)&lt;&gt;1),1/$F161,0),0)</f>
        <v>0</v>
      </c>
      <c r="AM161" s="50">
        <f>IFERROR(IF(AND($E161&lt;=AM$14,SUM($I161:AL161)&lt;&gt;1),1/$F161,0),0)</f>
        <v>0</v>
      </c>
      <c r="AN161" s="50">
        <f>IFERROR(IF(AND($E161&lt;=AN$14,SUM($I161:AM161)&lt;&gt;1),1/$F161,0),0)</f>
        <v>0</v>
      </c>
      <c r="AO161" s="50">
        <f>IFERROR(IF(AND($E161&lt;=AO$14,SUM($I161:AN161)&lt;&gt;1),1/$F161,0),0)</f>
        <v>0</v>
      </c>
      <c r="AP161" s="50">
        <f>IFERROR(IF(AND($E161&lt;=AP$14,SUM($I161:AO161)&lt;&gt;1),1/$F161,0),0)</f>
        <v>0</v>
      </c>
      <c r="AQ161" s="50">
        <f>IFERROR(IF(AND($E161&lt;=AQ$14,SUM($I161:AP161)&lt;&gt;1),1/$F161,0),0)</f>
        <v>0</v>
      </c>
      <c r="AR161" s="50">
        <f>IFERROR(IF(AND($E161&lt;=AR$14,SUM($I161:AQ161)&lt;&gt;1),1/$F161,0),0)</f>
        <v>0</v>
      </c>
      <c r="AS161" s="50">
        <f>IFERROR(IF(AND($E161&lt;=AS$14,SUM($I161:AR161)&lt;&gt;1),1/$F161,0),0)</f>
        <v>0</v>
      </c>
    </row>
    <row r="162" spans="2:45" x14ac:dyDescent="0.3">
      <c r="B162" s="36"/>
      <c r="C162" s="37"/>
      <c r="D162" s="38"/>
      <c r="E162" s="39"/>
      <c r="F162" s="40"/>
      <c r="G162" s="47"/>
      <c r="H162" s="48"/>
      <c r="I162" s="41" t="s">
        <v>12</v>
      </c>
      <c r="J162" s="51">
        <f t="shared" ref="J162:AS162" si="77">J161*$D161</f>
        <v>0</v>
      </c>
      <c r="K162" s="52">
        <f t="shared" si="77"/>
        <v>0</v>
      </c>
      <c r="L162" s="52">
        <f t="shared" si="77"/>
        <v>0</v>
      </c>
      <c r="M162" s="52">
        <f t="shared" si="77"/>
        <v>0</v>
      </c>
      <c r="N162" s="52">
        <f t="shared" si="77"/>
        <v>0</v>
      </c>
      <c r="O162" s="52">
        <f t="shared" si="77"/>
        <v>0</v>
      </c>
      <c r="P162" s="52">
        <f t="shared" si="77"/>
        <v>0</v>
      </c>
      <c r="Q162" s="52">
        <f t="shared" si="77"/>
        <v>0</v>
      </c>
      <c r="R162" s="52">
        <f t="shared" si="77"/>
        <v>0</v>
      </c>
      <c r="S162" s="52">
        <f t="shared" si="77"/>
        <v>0</v>
      </c>
      <c r="T162" s="52">
        <f t="shared" si="77"/>
        <v>0</v>
      </c>
      <c r="U162" s="52">
        <f t="shared" si="77"/>
        <v>0</v>
      </c>
      <c r="V162" s="52">
        <f t="shared" si="77"/>
        <v>0</v>
      </c>
      <c r="W162" s="52">
        <f t="shared" si="77"/>
        <v>0</v>
      </c>
      <c r="X162" s="52">
        <f t="shared" si="77"/>
        <v>0</v>
      </c>
      <c r="Y162" s="52">
        <f t="shared" si="77"/>
        <v>0</v>
      </c>
      <c r="Z162" s="52">
        <f t="shared" si="77"/>
        <v>0</v>
      </c>
      <c r="AA162" s="52">
        <f t="shared" si="77"/>
        <v>0</v>
      </c>
      <c r="AB162" s="52">
        <f t="shared" si="77"/>
        <v>0</v>
      </c>
      <c r="AC162" s="52">
        <f t="shared" si="77"/>
        <v>0</v>
      </c>
      <c r="AD162" s="52">
        <f t="shared" si="77"/>
        <v>0</v>
      </c>
      <c r="AE162" s="52">
        <f t="shared" si="77"/>
        <v>0</v>
      </c>
      <c r="AF162" s="52">
        <f t="shared" si="77"/>
        <v>0</v>
      </c>
      <c r="AG162" s="52">
        <f t="shared" si="77"/>
        <v>0</v>
      </c>
      <c r="AH162" s="52">
        <f t="shared" si="77"/>
        <v>0</v>
      </c>
      <c r="AI162" s="52">
        <f t="shared" si="77"/>
        <v>0</v>
      </c>
      <c r="AJ162" s="52">
        <f t="shared" si="77"/>
        <v>0</v>
      </c>
      <c r="AK162" s="52">
        <f t="shared" si="77"/>
        <v>0</v>
      </c>
      <c r="AL162" s="52">
        <f t="shared" si="77"/>
        <v>0</v>
      </c>
      <c r="AM162" s="52">
        <f t="shared" si="77"/>
        <v>0</v>
      </c>
      <c r="AN162" s="52">
        <f t="shared" si="77"/>
        <v>0</v>
      </c>
      <c r="AO162" s="52">
        <f t="shared" si="77"/>
        <v>0</v>
      </c>
      <c r="AP162" s="52">
        <f t="shared" si="77"/>
        <v>0</v>
      </c>
      <c r="AQ162" s="52">
        <f t="shared" si="77"/>
        <v>0</v>
      </c>
      <c r="AR162" s="52">
        <f t="shared" si="77"/>
        <v>0</v>
      </c>
      <c r="AS162" s="52">
        <f t="shared" si="77"/>
        <v>0</v>
      </c>
    </row>
    <row r="163" spans="2:45" x14ac:dyDescent="0.3">
      <c r="B163" s="30">
        <v>74</v>
      </c>
      <c r="C163" s="31"/>
      <c r="D163" s="32"/>
      <c r="E163" s="33"/>
      <c r="F163" s="34"/>
      <c r="G163" s="45" t="str">
        <f>IF(F163&lt;&gt;"",H163-E163,"")</f>
        <v/>
      </c>
      <c r="H163" s="46">
        <f>IFERROR(EOMONTH(E163,F163),"")</f>
        <v>31</v>
      </c>
      <c r="I163" s="35" t="s">
        <v>11</v>
      </c>
      <c r="J163" s="49">
        <v>0</v>
      </c>
      <c r="K163" s="50">
        <f>IFERROR(IF(AND($E163&lt;=K$14,SUM($I163:J163)&lt;&gt;1),1/$F163,0),0)</f>
        <v>0</v>
      </c>
      <c r="L163" s="50">
        <f>IFERROR(IF(AND($E163&lt;=L$14,SUM($I163:K163)&lt;&gt;1),1/$F163,0),0)</f>
        <v>0</v>
      </c>
      <c r="M163" s="50">
        <f>IFERROR(IF(AND($E163&lt;=M$14,SUM($I163:L163)&lt;&gt;1),1/$F163,0),0)</f>
        <v>0</v>
      </c>
      <c r="N163" s="50">
        <f>IFERROR(IF(AND($E163&lt;=N$14,SUM($I163:M163)&lt;&gt;1),1/$F163,0),0)</f>
        <v>0</v>
      </c>
      <c r="O163" s="50">
        <f>IFERROR(IF(AND($E163&lt;=O$14,SUM($I163:N163)&lt;&gt;1),1/$F163,0),0)</f>
        <v>0</v>
      </c>
      <c r="P163" s="50">
        <f>IFERROR(IF(AND($E163&lt;=P$14,SUM($I163:O163)&lt;&gt;1),1/$F163,0),0)</f>
        <v>0</v>
      </c>
      <c r="Q163" s="50">
        <f>IFERROR(IF(AND($E163&lt;=Q$14,SUM($I163:P163)&lt;&gt;1),1/$F163,0),0)</f>
        <v>0</v>
      </c>
      <c r="R163" s="50">
        <f>IFERROR(IF(AND($E163&lt;=R$14,SUM($I163:Q163)&lt;&gt;1),1/$F163,0),0)</f>
        <v>0</v>
      </c>
      <c r="S163" s="50">
        <f>IFERROR(IF(AND($E163&lt;=S$14,SUM($I163:R163)&lt;&gt;1),1/$F163,0),0)</f>
        <v>0</v>
      </c>
      <c r="T163" s="50">
        <f>IFERROR(IF(AND($E163&lt;=T$14,SUM($I163:S163)&lt;&gt;1),1/$F163,0),0)</f>
        <v>0</v>
      </c>
      <c r="U163" s="50">
        <f>IFERROR(IF(AND($E163&lt;=U$14,SUM($I163:T163)&lt;&gt;1),1/$F163,0),0)</f>
        <v>0</v>
      </c>
      <c r="V163" s="50">
        <f>IFERROR(IF(AND($E163&lt;=V$14,SUM($I163:U163)&lt;&gt;1),1/$F163,0),0)</f>
        <v>0</v>
      </c>
      <c r="W163" s="50">
        <f>IFERROR(IF(AND($E163&lt;=W$14,SUM($I163:V163)&lt;&gt;1),1/$F163,0),0)</f>
        <v>0</v>
      </c>
      <c r="X163" s="50">
        <f>IFERROR(IF(AND($E163&lt;=X$14,SUM($I163:W163)&lt;&gt;1),1/$F163,0),0)</f>
        <v>0</v>
      </c>
      <c r="Y163" s="50">
        <f>IFERROR(IF(AND($E163&lt;=Y$14,SUM($I163:X163)&lt;&gt;1),1/$F163,0),0)</f>
        <v>0</v>
      </c>
      <c r="Z163" s="50">
        <f>IFERROR(IF(AND($E163&lt;=Z$14,SUM($I163:Y163)&lt;&gt;1),1/$F163,0),0)</f>
        <v>0</v>
      </c>
      <c r="AA163" s="50">
        <f>IFERROR(IF(AND($E163&lt;=AA$14,SUM($I163:Z163)&lt;&gt;1),1/$F163,0),0)</f>
        <v>0</v>
      </c>
      <c r="AB163" s="50">
        <f>IFERROR(IF(AND($E163&lt;=AB$14,SUM($I163:AA163)&lt;&gt;1),1/$F163,0),0)</f>
        <v>0</v>
      </c>
      <c r="AC163" s="50">
        <f>IFERROR(IF(AND($E163&lt;=AC$14,SUM($I163:AB163)&lt;&gt;1),1/$F163,0),0)</f>
        <v>0</v>
      </c>
      <c r="AD163" s="50">
        <f>IFERROR(IF(AND($E163&lt;=AD$14,SUM($I163:AC163)&lt;&gt;1),1/$F163,0),0)</f>
        <v>0</v>
      </c>
      <c r="AE163" s="50">
        <f>IFERROR(IF(AND($E163&lt;=AE$14,SUM($I163:AD163)&lt;&gt;1),1/$F163,0),0)</f>
        <v>0</v>
      </c>
      <c r="AF163" s="50">
        <f>IFERROR(IF(AND($E163&lt;=AF$14,SUM($I163:AE163)&lt;&gt;1),1/$F163,0),0)</f>
        <v>0</v>
      </c>
      <c r="AG163" s="50">
        <f>IFERROR(IF(AND($E163&lt;=AG$14,SUM($I163:AF163)&lt;&gt;1),1/$F163,0),0)</f>
        <v>0</v>
      </c>
      <c r="AH163" s="50">
        <f>IFERROR(IF(AND($E163&lt;=AH$14,SUM($I163:AG163)&lt;&gt;1),1/$F163,0),0)</f>
        <v>0</v>
      </c>
      <c r="AI163" s="50">
        <f>IFERROR(IF(AND($E163&lt;=AI$14,SUM($I163:AH163)&lt;&gt;1),1/$F163,0),0)</f>
        <v>0</v>
      </c>
      <c r="AJ163" s="50">
        <f>IFERROR(IF(AND($E163&lt;=AJ$14,SUM($I163:AI163)&lt;&gt;1),1/$F163,0),0)</f>
        <v>0</v>
      </c>
      <c r="AK163" s="50">
        <f>IFERROR(IF(AND($E163&lt;=AK$14,SUM($I163:AJ163)&lt;&gt;1),1/$F163,0),0)</f>
        <v>0</v>
      </c>
      <c r="AL163" s="50">
        <f>IFERROR(IF(AND($E163&lt;=AL$14,SUM($I163:AK163)&lt;&gt;1),1/$F163,0),0)</f>
        <v>0</v>
      </c>
      <c r="AM163" s="50">
        <f>IFERROR(IF(AND($E163&lt;=AM$14,SUM($I163:AL163)&lt;&gt;1),1/$F163,0),0)</f>
        <v>0</v>
      </c>
      <c r="AN163" s="50">
        <f>IFERROR(IF(AND($E163&lt;=AN$14,SUM($I163:AM163)&lt;&gt;1),1/$F163,0),0)</f>
        <v>0</v>
      </c>
      <c r="AO163" s="50">
        <f>IFERROR(IF(AND($E163&lt;=AO$14,SUM($I163:AN163)&lt;&gt;1),1/$F163,0),0)</f>
        <v>0</v>
      </c>
      <c r="AP163" s="50">
        <f>IFERROR(IF(AND($E163&lt;=AP$14,SUM($I163:AO163)&lt;&gt;1),1/$F163,0),0)</f>
        <v>0</v>
      </c>
      <c r="AQ163" s="50">
        <f>IFERROR(IF(AND($E163&lt;=AQ$14,SUM($I163:AP163)&lt;&gt;1),1/$F163,0),0)</f>
        <v>0</v>
      </c>
      <c r="AR163" s="50">
        <f>IFERROR(IF(AND($E163&lt;=AR$14,SUM($I163:AQ163)&lt;&gt;1),1/$F163,0),0)</f>
        <v>0</v>
      </c>
      <c r="AS163" s="50">
        <f>IFERROR(IF(AND($E163&lt;=AS$14,SUM($I163:AR163)&lt;&gt;1),1/$F163,0),0)</f>
        <v>0</v>
      </c>
    </row>
    <row r="164" spans="2:45" x14ac:dyDescent="0.3">
      <c r="B164" s="36"/>
      <c r="C164" s="37"/>
      <c r="D164" s="38"/>
      <c r="E164" s="39"/>
      <c r="F164" s="40"/>
      <c r="G164" s="47"/>
      <c r="H164" s="48"/>
      <c r="I164" s="41" t="s">
        <v>12</v>
      </c>
      <c r="J164" s="51">
        <f t="shared" ref="J164:AS164" si="78">J163*$D163</f>
        <v>0</v>
      </c>
      <c r="K164" s="52">
        <f t="shared" si="78"/>
        <v>0</v>
      </c>
      <c r="L164" s="52">
        <f t="shared" si="78"/>
        <v>0</v>
      </c>
      <c r="M164" s="52">
        <f t="shared" si="78"/>
        <v>0</v>
      </c>
      <c r="N164" s="52">
        <f t="shared" si="78"/>
        <v>0</v>
      </c>
      <c r="O164" s="52">
        <f t="shared" si="78"/>
        <v>0</v>
      </c>
      <c r="P164" s="52">
        <f t="shared" si="78"/>
        <v>0</v>
      </c>
      <c r="Q164" s="52">
        <f t="shared" si="78"/>
        <v>0</v>
      </c>
      <c r="R164" s="52">
        <f t="shared" si="78"/>
        <v>0</v>
      </c>
      <c r="S164" s="52">
        <f t="shared" si="78"/>
        <v>0</v>
      </c>
      <c r="T164" s="52">
        <f t="shared" si="78"/>
        <v>0</v>
      </c>
      <c r="U164" s="52">
        <f t="shared" si="78"/>
        <v>0</v>
      </c>
      <c r="V164" s="52">
        <f t="shared" si="78"/>
        <v>0</v>
      </c>
      <c r="W164" s="52">
        <f t="shared" si="78"/>
        <v>0</v>
      </c>
      <c r="X164" s="52">
        <f t="shared" si="78"/>
        <v>0</v>
      </c>
      <c r="Y164" s="52">
        <f t="shared" si="78"/>
        <v>0</v>
      </c>
      <c r="Z164" s="52">
        <f t="shared" si="78"/>
        <v>0</v>
      </c>
      <c r="AA164" s="52">
        <f t="shared" si="78"/>
        <v>0</v>
      </c>
      <c r="AB164" s="52">
        <f t="shared" si="78"/>
        <v>0</v>
      </c>
      <c r="AC164" s="52">
        <f t="shared" si="78"/>
        <v>0</v>
      </c>
      <c r="AD164" s="52">
        <f t="shared" si="78"/>
        <v>0</v>
      </c>
      <c r="AE164" s="52">
        <f t="shared" si="78"/>
        <v>0</v>
      </c>
      <c r="AF164" s="52">
        <f t="shared" si="78"/>
        <v>0</v>
      </c>
      <c r="AG164" s="52">
        <f t="shared" si="78"/>
        <v>0</v>
      </c>
      <c r="AH164" s="52">
        <f t="shared" si="78"/>
        <v>0</v>
      </c>
      <c r="AI164" s="52">
        <f t="shared" si="78"/>
        <v>0</v>
      </c>
      <c r="AJ164" s="52">
        <f t="shared" si="78"/>
        <v>0</v>
      </c>
      <c r="AK164" s="52">
        <f t="shared" si="78"/>
        <v>0</v>
      </c>
      <c r="AL164" s="52">
        <f t="shared" si="78"/>
        <v>0</v>
      </c>
      <c r="AM164" s="52">
        <f t="shared" si="78"/>
        <v>0</v>
      </c>
      <c r="AN164" s="52">
        <f t="shared" si="78"/>
        <v>0</v>
      </c>
      <c r="AO164" s="52">
        <f t="shared" si="78"/>
        <v>0</v>
      </c>
      <c r="AP164" s="52">
        <f t="shared" si="78"/>
        <v>0</v>
      </c>
      <c r="AQ164" s="52">
        <f t="shared" si="78"/>
        <v>0</v>
      </c>
      <c r="AR164" s="52">
        <f t="shared" si="78"/>
        <v>0</v>
      </c>
      <c r="AS164" s="52">
        <f t="shared" si="78"/>
        <v>0</v>
      </c>
    </row>
    <row r="165" spans="2:45" x14ac:dyDescent="0.3">
      <c r="B165" s="30">
        <v>75</v>
      </c>
      <c r="C165" s="31"/>
      <c r="D165" s="32"/>
      <c r="E165" s="33"/>
      <c r="F165" s="34"/>
      <c r="G165" s="45" t="str">
        <f>IF(F165&lt;&gt;"",H165-E165,"")</f>
        <v/>
      </c>
      <c r="H165" s="46">
        <f>IFERROR(EOMONTH(E165,F165),"")</f>
        <v>31</v>
      </c>
      <c r="I165" s="35" t="s">
        <v>11</v>
      </c>
      <c r="J165" s="49">
        <v>0</v>
      </c>
      <c r="K165" s="50">
        <f>IFERROR(IF(AND($E165&lt;=K$14,SUM($I165:J165)&lt;&gt;1),1/$F165,0),0)</f>
        <v>0</v>
      </c>
      <c r="L165" s="50">
        <f>IFERROR(IF(AND($E165&lt;=L$14,SUM($I165:K165)&lt;&gt;1),1/$F165,0),0)</f>
        <v>0</v>
      </c>
      <c r="M165" s="50">
        <f>IFERROR(IF(AND($E165&lt;=M$14,SUM($I165:L165)&lt;&gt;1),1/$F165,0),0)</f>
        <v>0</v>
      </c>
      <c r="N165" s="50">
        <f>IFERROR(IF(AND($E165&lt;=N$14,SUM($I165:M165)&lt;&gt;1),1/$F165,0),0)</f>
        <v>0</v>
      </c>
      <c r="O165" s="50">
        <f>IFERROR(IF(AND($E165&lt;=O$14,SUM($I165:N165)&lt;&gt;1),1/$F165,0),0)</f>
        <v>0</v>
      </c>
      <c r="P165" s="50">
        <f>IFERROR(IF(AND($E165&lt;=P$14,SUM($I165:O165)&lt;&gt;1),1/$F165,0),0)</f>
        <v>0</v>
      </c>
      <c r="Q165" s="50">
        <f>IFERROR(IF(AND($E165&lt;=Q$14,SUM($I165:P165)&lt;&gt;1),1/$F165,0),0)</f>
        <v>0</v>
      </c>
      <c r="R165" s="50">
        <f>IFERROR(IF(AND($E165&lt;=R$14,SUM($I165:Q165)&lt;&gt;1),1/$F165,0),0)</f>
        <v>0</v>
      </c>
      <c r="S165" s="50">
        <f>IFERROR(IF(AND($E165&lt;=S$14,SUM($I165:R165)&lt;&gt;1),1/$F165,0),0)</f>
        <v>0</v>
      </c>
      <c r="T165" s="50">
        <f>IFERROR(IF(AND($E165&lt;=T$14,SUM($I165:S165)&lt;&gt;1),1/$F165,0),0)</f>
        <v>0</v>
      </c>
      <c r="U165" s="50">
        <f>IFERROR(IF(AND($E165&lt;=U$14,SUM($I165:T165)&lt;&gt;1),1/$F165,0),0)</f>
        <v>0</v>
      </c>
      <c r="V165" s="50">
        <f>IFERROR(IF(AND($E165&lt;=V$14,SUM($I165:U165)&lt;&gt;1),1/$F165,0),0)</f>
        <v>0</v>
      </c>
      <c r="W165" s="50">
        <f>IFERROR(IF(AND($E165&lt;=W$14,SUM($I165:V165)&lt;&gt;1),1/$F165,0),0)</f>
        <v>0</v>
      </c>
      <c r="X165" s="50">
        <f>IFERROR(IF(AND($E165&lt;=X$14,SUM($I165:W165)&lt;&gt;1),1/$F165,0),0)</f>
        <v>0</v>
      </c>
      <c r="Y165" s="50">
        <f>IFERROR(IF(AND($E165&lt;=Y$14,SUM($I165:X165)&lt;&gt;1),1/$F165,0),0)</f>
        <v>0</v>
      </c>
      <c r="Z165" s="50">
        <f>IFERROR(IF(AND($E165&lt;=Z$14,SUM($I165:Y165)&lt;&gt;1),1/$F165,0),0)</f>
        <v>0</v>
      </c>
      <c r="AA165" s="50">
        <f>IFERROR(IF(AND($E165&lt;=AA$14,SUM($I165:Z165)&lt;&gt;1),1/$F165,0),0)</f>
        <v>0</v>
      </c>
      <c r="AB165" s="50">
        <f>IFERROR(IF(AND($E165&lt;=AB$14,SUM($I165:AA165)&lt;&gt;1),1/$F165,0),0)</f>
        <v>0</v>
      </c>
      <c r="AC165" s="50">
        <f>IFERROR(IF(AND($E165&lt;=AC$14,SUM($I165:AB165)&lt;&gt;1),1/$F165,0),0)</f>
        <v>0</v>
      </c>
      <c r="AD165" s="50">
        <f>IFERROR(IF(AND($E165&lt;=AD$14,SUM($I165:AC165)&lt;&gt;1),1/$F165,0),0)</f>
        <v>0</v>
      </c>
      <c r="AE165" s="50">
        <f>IFERROR(IF(AND($E165&lt;=AE$14,SUM($I165:AD165)&lt;&gt;1),1/$F165,0),0)</f>
        <v>0</v>
      </c>
      <c r="AF165" s="50">
        <f>IFERROR(IF(AND($E165&lt;=AF$14,SUM($I165:AE165)&lt;&gt;1),1/$F165,0),0)</f>
        <v>0</v>
      </c>
      <c r="AG165" s="50">
        <f>IFERROR(IF(AND($E165&lt;=AG$14,SUM($I165:AF165)&lt;&gt;1),1/$F165,0),0)</f>
        <v>0</v>
      </c>
      <c r="AH165" s="50">
        <f>IFERROR(IF(AND($E165&lt;=AH$14,SUM($I165:AG165)&lt;&gt;1),1/$F165,0),0)</f>
        <v>0</v>
      </c>
      <c r="AI165" s="50">
        <f>IFERROR(IF(AND($E165&lt;=AI$14,SUM($I165:AH165)&lt;&gt;1),1/$F165,0),0)</f>
        <v>0</v>
      </c>
      <c r="AJ165" s="50">
        <f>IFERROR(IF(AND($E165&lt;=AJ$14,SUM($I165:AI165)&lt;&gt;1),1/$F165,0),0)</f>
        <v>0</v>
      </c>
      <c r="AK165" s="50">
        <f>IFERROR(IF(AND($E165&lt;=AK$14,SUM($I165:AJ165)&lt;&gt;1),1/$F165,0),0)</f>
        <v>0</v>
      </c>
      <c r="AL165" s="50">
        <f>IFERROR(IF(AND($E165&lt;=AL$14,SUM($I165:AK165)&lt;&gt;1),1/$F165,0),0)</f>
        <v>0</v>
      </c>
      <c r="AM165" s="50">
        <f>IFERROR(IF(AND($E165&lt;=AM$14,SUM($I165:AL165)&lt;&gt;1),1/$F165,0),0)</f>
        <v>0</v>
      </c>
      <c r="AN165" s="50">
        <f>IFERROR(IF(AND($E165&lt;=AN$14,SUM($I165:AM165)&lt;&gt;1),1/$F165,0),0)</f>
        <v>0</v>
      </c>
      <c r="AO165" s="50">
        <f>IFERROR(IF(AND($E165&lt;=AO$14,SUM($I165:AN165)&lt;&gt;1),1/$F165,0),0)</f>
        <v>0</v>
      </c>
      <c r="AP165" s="50">
        <f>IFERROR(IF(AND($E165&lt;=AP$14,SUM($I165:AO165)&lt;&gt;1),1/$F165,0),0)</f>
        <v>0</v>
      </c>
      <c r="AQ165" s="50">
        <f>IFERROR(IF(AND($E165&lt;=AQ$14,SUM($I165:AP165)&lt;&gt;1),1/$F165,0),0)</f>
        <v>0</v>
      </c>
      <c r="AR165" s="50">
        <f>IFERROR(IF(AND($E165&lt;=AR$14,SUM($I165:AQ165)&lt;&gt;1),1/$F165,0),0)</f>
        <v>0</v>
      </c>
      <c r="AS165" s="50">
        <f>IFERROR(IF(AND($E165&lt;=AS$14,SUM($I165:AR165)&lt;&gt;1),1/$F165,0),0)</f>
        <v>0</v>
      </c>
    </row>
    <row r="166" spans="2:45" x14ac:dyDescent="0.3">
      <c r="B166" s="36"/>
      <c r="C166" s="37"/>
      <c r="D166" s="38"/>
      <c r="E166" s="39"/>
      <c r="F166" s="40"/>
      <c r="G166" s="47"/>
      <c r="H166" s="48"/>
      <c r="I166" s="41" t="s">
        <v>12</v>
      </c>
      <c r="J166" s="51">
        <f t="shared" ref="J166:AS166" si="79">J165*$D165</f>
        <v>0</v>
      </c>
      <c r="K166" s="52">
        <f t="shared" si="79"/>
        <v>0</v>
      </c>
      <c r="L166" s="52">
        <f t="shared" si="79"/>
        <v>0</v>
      </c>
      <c r="M166" s="52">
        <f t="shared" si="79"/>
        <v>0</v>
      </c>
      <c r="N166" s="52">
        <f t="shared" si="79"/>
        <v>0</v>
      </c>
      <c r="O166" s="52">
        <f t="shared" si="79"/>
        <v>0</v>
      </c>
      <c r="P166" s="52">
        <f t="shared" si="79"/>
        <v>0</v>
      </c>
      <c r="Q166" s="52">
        <f t="shared" si="79"/>
        <v>0</v>
      </c>
      <c r="R166" s="52">
        <f t="shared" si="79"/>
        <v>0</v>
      </c>
      <c r="S166" s="52">
        <f t="shared" si="79"/>
        <v>0</v>
      </c>
      <c r="T166" s="52">
        <f t="shared" si="79"/>
        <v>0</v>
      </c>
      <c r="U166" s="52">
        <f t="shared" si="79"/>
        <v>0</v>
      </c>
      <c r="V166" s="52">
        <f t="shared" si="79"/>
        <v>0</v>
      </c>
      <c r="W166" s="52">
        <f t="shared" si="79"/>
        <v>0</v>
      </c>
      <c r="X166" s="52">
        <f t="shared" si="79"/>
        <v>0</v>
      </c>
      <c r="Y166" s="52">
        <f t="shared" si="79"/>
        <v>0</v>
      </c>
      <c r="Z166" s="52">
        <f t="shared" si="79"/>
        <v>0</v>
      </c>
      <c r="AA166" s="52">
        <f t="shared" si="79"/>
        <v>0</v>
      </c>
      <c r="AB166" s="52">
        <f t="shared" si="79"/>
        <v>0</v>
      </c>
      <c r="AC166" s="52">
        <f t="shared" si="79"/>
        <v>0</v>
      </c>
      <c r="AD166" s="52">
        <f t="shared" si="79"/>
        <v>0</v>
      </c>
      <c r="AE166" s="52">
        <f t="shared" si="79"/>
        <v>0</v>
      </c>
      <c r="AF166" s="52">
        <f t="shared" si="79"/>
        <v>0</v>
      </c>
      <c r="AG166" s="52">
        <f t="shared" si="79"/>
        <v>0</v>
      </c>
      <c r="AH166" s="52">
        <f t="shared" si="79"/>
        <v>0</v>
      </c>
      <c r="AI166" s="52">
        <f t="shared" si="79"/>
        <v>0</v>
      </c>
      <c r="AJ166" s="52">
        <f t="shared" si="79"/>
        <v>0</v>
      </c>
      <c r="AK166" s="52">
        <f t="shared" si="79"/>
        <v>0</v>
      </c>
      <c r="AL166" s="52">
        <f t="shared" si="79"/>
        <v>0</v>
      </c>
      <c r="AM166" s="52">
        <f t="shared" si="79"/>
        <v>0</v>
      </c>
      <c r="AN166" s="52">
        <f t="shared" si="79"/>
        <v>0</v>
      </c>
      <c r="AO166" s="52">
        <f t="shared" si="79"/>
        <v>0</v>
      </c>
      <c r="AP166" s="52">
        <f t="shared" si="79"/>
        <v>0</v>
      </c>
      <c r="AQ166" s="52">
        <f t="shared" si="79"/>
        <v>0</v>
      </c>
      <c r="AR166" s="52">
        <f t="shared" si="79"/>
        <v>0</v>
      </c>
      <c r="AS166" s="52">
        <f t="shared" si="79"/>
        <v>0</v>
      </c>
    </row>
    <row r="167" spans="2:45" x14ac:dyDescent="0.3">
      <c r="B167" s="30">
        <v>76</v>
      </c>
      <c r="C167" s="31"/>
      <c r="D167" s="32"/>
      <c r="E167" s="33"/>
      <c r="F167" s="34"/>
      <c r="G167" s="45" t="str">
        <f>IF(F167&lt;&gt;"",H167-E167,"")</f>
        <v/>
      </c>
      <c r="H167" s="46">
        <f>IFERROR(EOMONTH(E167,F167),"")</f>
        <v>31</v>
      </c>
      <c r="I167" s="35" t="s">
        <v>11</v>
      </c>
      <c r="J167" s="49">
        <v>0</v>
      </c>
      <c r="K167" s="50">
        <f>IFERROR(IF(AND($E167&lt;=K$14,SUM($I167:J167)&lt;&gt;1),1/$F167,0),0)</f>
        <v>0</v>
      </c>
      <c r="L167" s="50">
        <f>IFERROR(IF(AND($E167&lt;=L$14,SUM($I167:K167)&lt;&gt;1),1/$F167,0),0)</f>
        <v>0</v>
      </c>
      <c r="M167" s="50">
        <f>IFERROR(IF(AND($E167&lt;=M$14,SUM($I167:L167)&lt;&gt;1),1/$F167,0),0)</f>
        <v>0</v>
      </c>
      <c r="N167" s="50">
        <f>IFERROR(IF(AND($E167&lt;=N$14,SUM($I167:M167)&lt;&gt;1),1/$F167,0),0)</f>
        <v>0</v>
      </c>
      <c r="O167" s="50">
        <f>IFERROR(IF(AND($E167&lt;=O$14,SUM($I167:N167)&lt;&gt;1),1/$F167,0),0)</f>
        <v>0</v>
      </c>
      <c r="P167" s="50">
        <f>IFERROR(IF(AND($E167&lt;=P$14,SUM($I167:O167)&lt;&gt;1),1/$F167,0),0)</f>
        <v>0</v>
      </c>
      <c r="Q167" s="50">
        <f>IFERROR(IF(AND($E167&lt;=Q$14,SUM($I167:P167)&lt;&gt;1),1/$F167,0),0)</f>
        <v>0</v>
      </c>
      <c r="R167" s="50">
        <f>IFERROR(IF(AND($E167&lt;=R$14,SUM($I167:Q167)&lt;&gt;1),1/$F167,0),0)</f>
        <v>0</v>
      </c>
      <c r="S167" s="50">
        <f>IFERROR(IF(AND($E167&lt;=S$14,SUM($I167:R167)&lt;&gt;1),1/$F167,0),0)</f>
        <v>0</v>
      </c>
      <c r="T167" s="50">
        <f>IFERROR(IF(AND($E167&lt;=T$14,SUM($I167:S167)&lt;&gt;1),1/$F167,0),0)</f>
        <v>0</v>
      </c>
      <c r="U167" s="50">
        <f>IFERROR(IF(AND($E167&lt;=U$14,SUM($I167:T167)&lt;&gt;1),1/$F167,0),0)</f>
        <v>0</v>
      </c>
      <c r="V167" s="50">
        <f>IFERROR(IF(AND($E167&lt;=V$14,SUM($I167:U167)&lt;&gt;1),1/$F167,0),0)</f>
        <v>0</v>
      </c>
      <c r="W167" s="50">
        <f>IFERROR(IF(AND($E167&lt;=W$14,SUM($I167:V167)&lt;&gt;1),1/$F167,0),0)</f>
        <v>0</v>
      </c>
      <c r="X167" s="50">
        <f>IFERROR(IF(AND($E167&lt;=X$14,SUM($I167:W167)&lt;&gt;1),1/$F167,0),0)</f>
        <v>0</v>
      </c>
      <c r="Y167" s="50">
        <f>IFERROR(IF(AND($E167&lt;=Y$14,SUM($I167:X167)&lt;&gt;1),1/$F167,0),0)</f>
        <v>0</v>
      </c>
      <c r="Z167" s="50">
        <f>IFERROR(IF(AND($E167&lt;=Z$14,SUM($I167:Y167)&lt;&gt;1),1/$F167,0),0)</f>
        <v>0</v>
      </c>
      <c r="AA167" s="50">
        <f>IFERROR(IF(AND($E167&lt;=AA$14,SUM($I167:Z167)&lt;&gt;1),1/$F167,0),0)</f>
        <v>0</v>
      </c>
      <c r="AB167" s="50">
        <f>IFERROR(IF(AND($E167&lt;=AB$14,SUM($I167:AA167)&lt;&gt;1),1/$F167,0),0)</f>
        <v>0</v>
      </c>
      <c r="AC167" s="50">
        <f>IFERROR(IF(AND($E167&lt;=AC$14,SUM($I167:AB167)&lt;&gt;1),1/$F167,0),0)</f>
        <v>0</v>
      </c>
      <c r="AD167" s="50">
        <f>IFERROR(IF(AND($E167&lt;=AD$14,SUM($I167:AC167)&lt;&gt;1),1/$F167,0),0)</f>
        <v>0</v>
      </c>
      <c r="AE167" s="50">
        <f>IFERROR(IF(AND($E167&lt;=AE$14,SUM($I167:AD167)&lt;&gt;1),1/$F167,0),0)</f>
        <v>0</v>
      </c>
      <c r="AF167" s="50">
        <f>IFERROR(IF(AND($E167&lt;=AF$14,SUM($I167:AE167)&lt;&gt;1),1/$F167,0),0)</f>
        <v>0</v>
      </c>
      <c r="AG167" s="50">
        <f>IFERROR(IF(AND($E167&lt;=AG$14,SUM($I167:AF167)&lt;&gt;1),1/$F167,0),0)</f>
        <v>0</v>
      </c>
      <c r="AH167" s="50">
        <f>IFERROR(IF(AND($E167&lt;=AH$14,SUM($I167:AG167)&lt;&gt;1),1/$F167,0),0)</f>
        <v>0</v>
      </c>
      <c r="AI167" s="50">
        <f>IFERROR(IF(AND($E167&lt;=AI$14,SUM($I167:AH167)&lt;&gt;1),1/$F167,0),0)</f>
        <v>0</v>
      </c>
      <c r="AJ167" s="50">
        <f>IFERROR(IF(AND($E167&lt;=AJ$14,SUM($I167:AI167)&lt;&gt;1),1/$F167,0),0)</f>
        <v>0</v>
      </c>
      <c r="AK167" s="50">
        <f>IFERROR(IF(AND($E167&lt;=AK$14,SUM($I167:AJ167)&lt;&gt;1),1/$F167,0),0)</f>
        <v>0</v>
      </c>
      <c r="AL167" s="50">
        <f>IFERROR(IF(AND($E167&lt;=AL$14,SUM($I167:AK167)&lt;&gt;1),1/$F167,0),0)</f>
        <v>0</v>
      </c>
      <c r="AM167" s="50">
        <f>IFERROR(IF(AND($E167&lt;=AM$14,SUM($I167:AL167)&lt;&gt;1),1/$F167,0),0)</f>
        <v>0</v>
      </c>
      <c r="AN167" s="50">
        <f>IFERROR(IF(AND($E167&lt;=AN$14,SUM($I167:AM167)&lt;&gt;1),1/$F167,0),0)</f>
        <v>0</v>
      </c>
      <c r="AO167" s="50">
        <f>IFERROR(IF(AND($E167&lt;=AO$14,SUM($I167:AN167)&lt;&gt;1),1/$F167,0),0)</f>
        <v>0</v>
      </c>
      <c r="AP167" s="50">
        <f>IFERROR(IF(AND($E167&lt;=AP$14,SUM($I167:AO167)&lt;&gt;1),1/$F167,0),0)</f>
        <v>0</v>
      </c>
      <c r="AQ167" s="50">
        <f>IFERROR(IF(AND($E167&lt;=AQ$14,SUM($I167:AP167)&lt;&gt;1),1/$F167,0),0)</f>
        <v>0</v>
      </c>
      <c r="AR167" s="50">
        <f>IFERROR(IF(AND($E167&lt;=AR$14,SUM($I167:AQ167)&lt;&gt;1),1/$F167,0),0)</f>
        <v>0</v>
      </c>
      <c r="AS167" s="50">
        <f>IFERROR(IF(AND($E167&lt;=AS$14,SUM($I167:AR167)&lt;&gt;1),1/$F167,0),0)</f>
        <v>0</v>
      </c>
    </row>
    <row r="168" spans="2:45" x14ac:dyDescent="0.3">
      <c r="B168" s="36"/>
      <c r="C168" s="37"/>
      <c r="D168" s="38"/>
      <c r="E168" s="39"/>
      <c r="F168" s="40"/>
      <c r="G168" s="47"/>
      <c r="H168" s="48"/>
      <c r="I168" s="41" t="s">
        <v>12</v>
      </c>
      <c r="J168" s="51">
        <f t="shared" ref="J168:AS168" si="80">J167*$D167</f>
        <v>0</v>
      </c>
      <c r="K168" s="52">
        <f t="shared" si="80"/>
        <v>0</v>
      </c>
      <c r="L168" s="52">
        <f t="shared" si="80"/>
        <v>0</v>
      </c>
      <c r="M168" s="52">
        <f t="shared" si="80"/>
        <v>0</v>
      </c>
      <c r="N168" s="52">
        <f t="shared" si="80"/>
        <v>0</v>
      </c>
      <c r="O168" s="52">
        <f t="shared" si="80"/>
        <v>0</v>
      </c>
      <c r="P168" s="52">
        <f t="shared" si="80"/>
        <v>0</v>
      </c>
      <c r="Q168" s="52">
        <f t="shared" si="80"/>
        <v>0</v>
      </c>
      <c r="R168" s="52">
        <f t="shared" si="80"/>
        <v>0</v>
      </c>
      <c r="S168" s="52">
        <f t="shared" si="80"/>
        <v>0</v>
      </c>
      <c r="T168" s="52">
        <f t="shared" si="80"/>
        <v>0</v>
      </c>
      <c r="U168" s="52">
        <f t="shared" si="80"/>
        <v>0</v>
      </c>
      <c r="V168" s="52">
        <f t="shared" si="80"/>
        <v>0</v>
      </c>
      <c r="W168" s="52">
        <f t="shared" si="80"/>
        <v>0</v>
      </c>
      <c r="X168" s="52">
        <f t="shared" si="80"/>
        <v>0</v>
      </c>
      <c r="Y168" s="52">
        <f t="shared" si="80"/>
        <v>0</v>
      </c>
      <c r="Z168" s="52">
        <f t="shared" si="80"/>
        <v>0</v>
      </c>
      <c r="AA168" s="52">
        <f t="shared" si="80"/>
        <v>0</v>
      </c>
      <c r="AB168" s="52">
        <f t="shared" si="80"/>
        <v>0</v>
      </c>
      <c r="AC168" s="52">
        <f t="shared" si="80"/>
        <v>0</v>
      </c>
      <c r="AD168" s="52">
        <f t="shared" si="80"/>
        <v>0</v>
      </c>
      <c r="AE168" s="52">
        <f t="shared" si="80"/>
        <v>0</v>
      </c>
      <c r="AF168" s="52">
        <f t="shared" si="80"/>
        <v>0</v>
      </c>
      <c r="AG168" s="52">
        <f t="shared" si="80"/>
        <v>0</v>
      </c>
      <c r="AH168" s="52">
        <f t="shared" si="80"/>
        <v>0</v>
      </c>
      <c r="AI168" s="52">
        <f t="shared" si="80"/>
        <v>0</v>
      </c>
      <c r="AJ168" s="52">
        <f t="shared" si="80"/>
        <v>0</v>
      </c>
      <c r="AK168" s="52">
        <f t="shared" si="80"/>
        <v>0</v>
      </c>
      <c r="AL168" s="52">
        <f t="shared" si="80"/>
        <v>0</v>
      </c>
      <c r="AM168" s="52">
        <f t="shared" si="80"/>
        <v>0</v>
      </c>
      <c r="AN168" s="52">
        <f t="shared" si="80"/>
        <v>0</v>
      </c>
      <c r="AO168" s="52">
        <f t="shared" si="80"/>
        <v>0</v>
      </c>
      <c r="AP168" s="52">
        <f t="shared" si="80"/>
        <v>0</v>
      </c>
      <c r="AQ168" s="52">
        <f t="shared" si="80"/>
        <v>0</v>
      </c>
      <c r="AR168" s="52">
        <f t="shared" si="80"/>
        <v>0</v>
      </c>
      <c r="AS168" s="52">
        <f t="shared" si="80"/>
        <v>0</v>
      </c>
    </row>
    <row r="169" spans="2:45" x14ac:dyDescent="0.3">
      <c r="B169" s="30">
        <v>77</v>
      </c>
      <c r="C169" s="31"/>
      <c r="D169" s="32"/>
      <c r="E169" s="33"/>
      <c r="F169" s="34"/>
      <c r="G169" s="45" t="str">
        <f>IF(F169&lt;&gt;"",H169-E169,"")</f>
        <v/>
      </c>
      <c r="H169" s="46">
        <f>IFERROR(EOMONTH(E169,F169),"")</f>
        <v>31</v>
      </c>
      <c r="I169" s="35" t="s">
        <v>11</v>
      </c>
      <c r="J169" s="49">
        <v>0</v>
      </c>
      <c r="K169" s="50">
        <f>IFERROR(IF(AND($E169&lt;=K$14,SUM($I169:J169)&lt;&gt;1),1/$F169,0),0)</f>
        <v>0</v>
      </c>
      <c r="L169" s="50">
        <f>IFERROR(IF(AND($E169&lt;=L$14,SUM($I169:K169)&lt;&gt;1),1/$F169,0),0)</f>
        <v>0</v>
      </c>
      <c r="M169" s="50">
        <f>IFERROR(IF(AND($E169&lt;=M$14,SUM($I169:L169)&lt;&gt;1),1/$F169,0),0)</f>
        <v>0</v>
      </c>
      <c r="N169" s="50">
        <f>IFERROR(IF(AND($E169&lt;=N$14,SUM($I169:M169)&lt;&gt;1),1/$F169,0),0)</f>
        <v>0</v>
      </c>
      <c r="O169" s="50">
        <f>IFERROR(IF(AND($E169&lt;=O$14,SUM($I169:N169)&lt;&gt;1),1/$F169,0),0)</f>
        <v>0</v>
      </c>
      <c r="P169" s="50">
        <f>IFERROR(IF(AND($E169&lt;=P$14,SUM($I169:O169)&lt;&gt;1),1/$F169,0),0)</f>
        <v>0</v>
      </c>
      <c r="Q169" s="50">
        <f>IFERROR(IF(AND($E169&lt;=Q$14,SUM($I169:P169)&lt;&gt;1),1/$F169,0),0)</f>
        <v>0</v>
      </c>
      <c r="R169" s="50">
        <f>IFERROR(IF(AND($E169&lt;=R$14,SUM($I169:Q169)&lt;&gt;1),1/$F169,0),0)</f>
        <v>0</v>
      </c>
      <c r="S169" s="50">
        <f>IFERROR(IF(AND($E169&lt;=S$14,SUM($I169:R169)&lt;&gt;1),1/$F169,0),0)</f>
        <v>0</v>
      </c>
      <c r="T169" s="50">
        <f>IFERROR(IF(AND($E169&lt;=T$14,SUM($I169:S169)&lt;&gt;1),1/$F169,0),0)</f>
        <v>0</v>
      </c>
      <c r="U169" s="50">
        <f>IFERROR(IF(AND($E169&lt;=U$14,SUM($I169:T169)&lt;&gt;1),1/$F169,0),0)</f>
        <v>0</v>
      </c>
      <c r="V169" s="50">
        <f>IFERROR(IF(AND($E169&lt;=V$14,SUM($I169:U169)&lt;&gt;1),1/$F169,0),0)</f>
        <v>0</v>
      </c>
      <c r="W169" s="50">
        <f>IFERROR(IF(AND($E169&lt;=W$14,SUM($I169:V169)&lt;&gt;1),1/$F169,0),0)</f>
        <v>0</v>
      </c>
      <c r="X169" s="50">
        <f>IFERROR(IF(AND($E169&lt;=X$14,SUM($I169:W169)&lt;&gt;1),1/$F169,0),0)</f>
        <v>0</v>
      </c>
      <c r="Y169" s="50">
        <f>IFERROR(IF(AND($E169&lt;=Y$14,SUM($I169:X169)&lt;&gt;1),1/$F169,0),0)</f>
        <v>0</v>
      </c>
      <c r="Z169" s="50">
        <f>IFERROR(IF(AND($E169&lt;=Z$14,SUM($I169:Y169)&lt;&gt;1),1/$F169,0),0)</f>
        <v>0</v>
      </c>
      <c r="AA169" s="50">
        <f>IFERROR(IF(AND($E169&lt;=AA$14,SUM($I169:Z169)&lt;&gt;1),1/$F169,0),0)</f>
        <v>0</v>
      </c>
      <c r="AB169" s="50">
        <f>IFERROR(IF(AND($E169&lt;=AB$14,SUM($I169:AA169)&lt;&gt;1),1/$F169,0),0)</f>
        <v>0</v>
      </c>
      <c r="AC169" s="50">
        <f>IFERROR(IF(AND($E169&lt;=AC$14,SUM($I169:AB169)&lt;&gt;1),1/$F169,0),0)</f>
        <v>0</v>
      </c>
      <c r="AD169" s="50">
        <f>IFERROR(IF(AND($E169&lt;=AD$14,SUM($I169:AC169)&lt;&gt;1),1/$F169,0),0)</f>
        <v>0</v>
      </c>
      <c r="AE169" s="50">
        <f>IFERROR(IF(AND($E169&lt;=AE$14,SUM($I169:AD169)&lt;&gt;1),1/$F169,0),0)</f>
        <v>0</v>
      </c>
      <c r="AF169" s="50">
        <f>IFERROR(IF(AND($E169&lt;=AF$14,SUM($I169:AE169)&lt;&gt;1),1/$F169,0),0)</f>
        <v>0</v>
      </c>
      <c r="AG169" s="50">
        <f>IFERROR(IF(AND($E169&lt;=AG$14,SUM($I169:AF169)&lt;&gt;1),1/$F169,0),0)</f>
        <v>0</v>
      </c>
      <c r="AH169" s="50">
        <f>IFERROR(IF(AND($E169&lt;=AH$14,SUM($I169:AG169)&lt;&gt;1),1/$F169,0),0)</f>
        <v>0</v>
      </c>
      <c r="AI169" s="50">
        <f>IFERROR(IF(AND($E169&lt;=AI$14,SUM($I169:AH169)&lt;&gt;1),1/$F169,0),0)</f>
        <v>0</v>
      </c>
      <c r="AJ169" s="50">
        <f>IFERROR(IF(AND($E169&lt;=AJ$14,SUM($I169:AI169)&lt;&gt;1),1/$F169,0),0)</f>
        <v>0</v>
      </c>
      <c r="AK169" s="50">
        <f>IFERROR(IF(AND($E169&lt;=AK$14,SUM($I169:AJ169)&lt;&gt;1),1/$F169,0),0)</f>
        <v>0</v>
      </c>
      <c r="AL169" s="50">
        <f>IFERROR(IF(AND($E169&lt;=AL$14,SUM($I169:AK169)&lt;&gt;1),1/$F169,0),0)</f>
        <v>0</v>
      </c>
      <c r="AM169" s="50">
        <f>IFERROR(IF(AND($E169&lt;=AM$14,SUM($I169:AL169)&lt;&gt;1),1/$F169,0),0)</f>
        <v>0</v>
      </c>
      <c r="AN169" s="50">
        <f>IFERROR(IF(AND($E169&lt;=AN$14,SUM($I169:AM169)&lt;&gt;1),1/$F169,0),0)</f>
        <v>0</v>
      </c>
      <c r="AO169" s="50">
        <f>IFERROR(IF(AND($E169&lt;=AO$14,SUM($I169:AN169)&lt;&gt;1),1/$F169,0),0)</f>
        <v>0</v>
      </c>
      <c r="AP169" s="50">
        <f>IFERROR(IF(AND($E169&lt;=AP$14,SUM($I169:AO169)&lt;&gt;1),1/$F169,0),0)</f>
        <v>0</v>
      </c>
      <c r="AQ169" s="50">
        <f>IFERROR(IF(AND($E169&lt;=AQ$14,SUM($I169:AP169)&lt;&gt;1),1/$F169,0),0)</f>
        <v>0</v>
      </c>
      <c r="AR169" s="50">
        <f>IFERROR(IF(AND($E169&lt;=AR$14,SUM($I169:AQ169)&lt;&gt;1),1/$F169,0),0)</f>
        <v>0</v>
      </c>
      <c r="AS169" s="50">
        <f>IFERROR(IF(AND($E169&lt;=AS$14,SUM($I169:AR169)&lt;&gt;1),1/$F169,0),0)</f>
        <v>0</v>
      </c>
    </row>
    <row r="170" spans="2:45" x14ac:dyDescent="0.3">
      <c r="B170" s="36"/>
      <c r="C170" s="37"/>
      <c r="D170" s="38"/>
      <c r="E170" s="39"/>
      <c r="F170" s="40"/>
      <c r="G170" s="47"/>
      <c r="H170" s="48"/>
      <c r="I170" s="41" t="s">
        <v>12</v>
      </c>
      <c r="J170" s="51">
        <f t="shared" ref="J170:AS170" si="81">J169*$D169</f>
        <v>0</v>
      </c>
      <c r="K170" s="52">
        <f t="shared" si="81"/>
        <v>0</v>
      </c>
      <c r="L170" s="52">
        <f t="shared" si="81"/>
        <v>0</v>
      </c>
      <c r="M170" s="52">
        <f t="shared" si="81"/>
        <v>0</v>
      </c>
      <c r="N170" s="52">
        <f t="shared" si="81"/>
        <v>0</v>
      </c>
      <c r="O170" s="52">
        <f t="shared" si="81"/>
        <v>0</v>
      </c>
      <c r="P170" s="52">
        <f t="shared" si="81"/>
        <v>0</v>
      </c>
      <c r="Q170" s="52">
        <f t="shared" si="81"/>
        <v>0</v>
      </c>
      <c r="R170" s="52">
        <f t="shared" si="81"/>
        <v>0</v>
      </c>
      <c r="S170" s="52">
        <f t="shared" si="81"/>
        <v>0</v>
      </c>
      <c r="T170" s="52">
        <f t="shared" si="81"/>
        <v>0</v>
      </c>
      <c r="U170" s="52">
        <f t="shared" si="81"/>
        <v>0</v>
      </c>
      <c r="V170" s="52">
        <f t="shared" si="81"/>
        <v>0</v>
      </c>
      <c r="W170" s="52">
        <f t="shared" si="81"/>
        <v>0</v>
      </c>
      <c r="X170" s="52">
        <f t="shared" si="81"/>
        <v>0</v>
      </c>
      <c r="Y170" s="52">
        <f t="shared" si="81"/>
        <v>0</v>
      </c>
      <c r="Z170" s="52">
        <f t="shared" si="81"/>
        <v>0</v>
      </c>
      <c r="AA170" s="52">
        <f t="shared" si="81"/>
        <v>0</v>
      </c>
      <c r="AB170" s="52">
        <f t="shared" si="81"/>
        <v>0</v>
      </c>
      <c r="AC170" s="52">
        <f t="shared" si="81"/>
        <v>0</v>
      </c>
      <c r="AD170" s="52">
        <f t="shared" si="81"/>
        <v>0</v>
      </c>
      <c r="AE170" s="52">
        <f t="shared" si="81"/>
        <v>0</v>
      </c>
      <c r="AF170" s="52">
        <f t="shared" si="81"/>
        <v>0</v>
      </c>
      <c r="AG170" s="52">
        <f t="shared" si="81"/>
        <v>0</v>
      </c>
      <c r="AH170" s="52">
        <f t="shared" si="81"/>
        <v>0</v>
      </c>
      <c r="AI170" s="52">
        <f t="shared" si="81"/>
        <v>0</v>
      </c>
      <c r="AJ170" s="52">
        <f t="shared" si="81"/>
        <v>0</v>
      </c>
      <c r="AK170" s="52">
        <f t="shared" si="81"/>
        <v>0</v>
      </c>
      <c r="AL170" s="52">
        <f t="shared" si="81"/>
        <v>0</v>
      </c>
      <c r="AM170" s="52">
        <f t="shared" si="81"/>
        <v>0</v>
      </c>
      <c r="AN170" s="52">
        <f t="shared" si="81"/>
        <v>0</v>
      </c>
      <c r="AO170" s="52">
        <f t="shared" si="81"/>
        <v>0</v>
      </c>
      <c r="AP170" s="52">
        <f t="shared" si="81"/>
        <v>0</v>
      </c>
      <c r="AQ170" s="52">
        <f t="shared" si="81"/>
        <v>0</v>
      </c>
      <c r="AR170" s="52">
        <f t="shared" si="81"/>
        <v>0</v>
      </c>
      <c r="AS170" s="52">
        <f t="shared" si="81"/>
        <v>0</v>
      </c>
    </row>
    <row r="171" spans="2:45" x14ac:dyDescent="0.3">
      <c r="B171" s="30">
        <v>78</v>
      </c>
      <c r="C171" s="31"/>
      <c r="D171" s="32"/>
      <c r="E171" s="33"/>
      <c r="F171" s="34"/>
      <c r="G171" s="45" t="str">
        <f>IF(F171&lt;&gt;"",H171-E171,"")</f>
        <v/>
      </c>
      <c r="H171" s="46">
        <f>IFERROR(EOMONTH(E171,F171),"")</f>
        <v>31</v>
      </c>
      <c r="I171" s="35" t="s">
        <v>11</v>
      </c>
      <c r="J171" s="49">
        <v>0</v>
      </c>
      <c r="K171" s="50">
        <f>IFERROR(IF(AND($E171&lt;=K$14,SUM($I171:J171)&lt;&gt;1),1/$F171,0),0)</f>
        <v>0</v>
      </c>
      <c r="L171" s="50">
        <f>IFERROR(IF(AND($E171&lt;=L$14,SUM($I171:K171)&lt;&gt;1),1/$F171,0),0)</f>
        <v>0</v>
      </c>
      <c r="M171" s="50">
        <f>IFERROR(IF(AND($E171&lt;=M$14,SUM($I171:L171)&lt;&gt;1),1/$F171,0),0)</f>
        <v>0</v>
      </c>
      <c r="N171" s="50">
        <f>IFERROR(IF(AND($E171&lt;=N$14,SUM($I171:M171)&lt;&gt;1),1/$F171,0),0)</f>
        <v>0</v>
      </c>
      <c r="O171" s="50">
        <f>IFERROR(IF(AND($E171&lt;=O$14,SUM($I171:N171)&lt;&gt;1),1/$F171,0),0)</f>
        <v>0</v>
      </c>
      <c r="P171" s="50">
        <f>IFERROR(IF(AND($E171&lt;=P$14,SUM($I171:O171)&lt;&gt;1),1/$F171,0),0)</f>
        <v>0</v>
      </c>
      <c r="Q171" s="50">
        <f>IFERROR(IF(AND($E171&lt;=Q$14,SUM($I171:P171)&lt;&gt;1),1/$F171,0),0)</f>
        <v>0</v>
      </c>
      <c r="R171" s="50">
        <f>IFERROR(IF(AND($E171&lt;=R$14,SUM($I171:Q171)&lt;&gt;1),1/$F171,0),0)</f>
        <v>0</v>
      </c>
      <c r="S171" s="50">
        <f>IFERROR(IF(AND($E171&lt;=S$14,SUM($I171:R171)&lt;&gt;1),1/$F171,0),0)</f>
        <v>0</v>
      </c>
      <c r="T171" s="50">
        <f>IFERROR(IF(AND($E171&lt;=T$14,SUM($I171:S171)&lt;&gt;1),1/$F171,0),0)</f>
        <v>0</v>
      </c>
      <c r="U171" s="50">
        <f>IFERROR(IF(AND($E171&lt;=U$14,SUM($I171:T171)&lt;&gt;1),1/$F171,0),0)</f>
        <v>0</v>
      </c>
      <c r="V171" s="50">
        <f>IFERROR(IF(AND($E171&lt;=V$14,SUM($I171:U171)&lt;&gt;1),1/$F171,0),0)</f>
        <v>0</v>
      </c>
      <c r="W171" s="50">
        <f>IFERROR(IF(AND($E171&lt;=W$14,SUM($I171:V171)&lt;&gt;1),1/$F171,0),0)</f>
        <v>0</v>
      </c>
      <c r="X171" s="50">
        <f>IFERROR(IF(AND($E171&lt;=X$14,SUM($I171:W171)&lt;&gt;1),1/$F171,0),0)</f>
        <v>0</v>
      </c>
      <c r="Y171" s="50">
        <f>IFERROR(IF(AND($E171&lt;=Y$14,SUM($I171:X171)&lt;&gt;1),1/$F171,0),0)</f>
        <v>0</v>
      </c>
      <c r="Z171" s="50">
        <f>IFERROR(IF(AND($E171&lt;=Z$14,SUM($I171:Y171)&lt;&gt;1),1/$F171,0),0)</f>
        <v>0</v>
      </c>
      <c r="AA171" s="50">
        <f>IFERROR(IF(AND($E171&lt;=AA$14,SUM($I171:Z171)&lt;&gt;1),1/$F171,0),0)</f>
        <v>0</v>
      </c>
      <c r="AB171" s="50">
        <f>IFERROR(IF(AND($E171&lt;=AB$14,SUM($I171:AA171)&lt;&gt;1),1/$F171,0),0)</f>
        <v>0</v>
      </c>
      <c r="AC171" s="50">
        <f>IFERROR(IF(AND($E171&lt;=AC$14,SUM($I171:AB171)&lt;&gt;1),1/$F171,0),0)</f>
        <v>0</v>
      </c>
      <c r="AD171" s="50">
        <f>IFERROR(IF(AND($E171&lt;=AD$14,SUM($I171:AC171)&lt;&gt;1),1/$F171,0),0)</f>
        <v>0</v>
      </c>
      <c r="AE171" s="50">
        <f>IFERROR(IF(AND($E171&lt;=AE$14,SUM($I171:AD171)&lt;&gt;1),1/$F171,0),0)</f>
        <v>0</v>
      </c>
      <c r="AF171" s="50">
        <f>IFERROR(IF(AND($E171&lt;=AF$14,SUM($I171:AE171)&lt;&gt;1),1/$F171,0),0)</f>
        <v>0</v>
      </c>
      <c r="AG171" s="50">
        <f>IFERROR(IF(AND($E171&lt;=AG$14,SUM($I171:AF171)&lt;&gt;1),1/$F171,0),0)</f>
        <v>0</v>
      </c>
      <c r="AH171" s="50">
        <f>IFERROR(IF(AND($E171&lt;=AH$14,SUM($I171:AG171)&lt;&gt;1),1/$F171,0),0)</f>
        <v>0</v>
      </c>
      <c r="AI171" s="50">
        <f>IFERROR(IF(AND($E171&lt;=AI$14,SUM($I171:AH171)&lt;&gt;1),1/$F171,0),0)</f>
        <v>0</v>
      </c>
      <c r="AJ171" s="50">
        <f>IFERROR(IF(AND($E171&lt;=AJ$14,SUM($I171:AI171)&lt;&gt;1),1/$F171,0),0)</f>
        <v>0</v>
      </c>
      <c r="AK171" s="50">
        <f>IFERROR(IF(AND($E171&lt;=AK$14,SUM($I171:AJ171)&lt;&gt;1),1/$F171,0),0)</f>
        <v>0</v>
      </c>
      <c r="AL171" s="50">
        <f>IFERROR(IF(AND($E171&lt;=AL$14,SUM($I171:AK171)&lt;&gt;1),1/$F171,0),0)</f>
        <v>0</v>
      </c>
      <c r="AM171" s="50">
        <f>IFERROR(IF(AND($E171&lt;=AM$14,SUM($I171:AL171)&lt;&gt;1),1/$F171,0),0)</f>
        <v>0</v>
      </c>
      <c r="AN171" s="50">
        <f>IFERROR(IF(AND($E171&lt;=AN$14,SUM($I171:AM171)&lt;&gt;1),1/$F171,0),0)</f>
        <v>0</v>
      </c>
      <c r="AO171" s="50">
        <f>IFERROR(IF(AND($E171&lt;=AO$14,SUM($I171:AN171)&lt;&gt;1),1/$F171,0),0)</f>
        <v>0</v>
      </c>
      <c r="AP171" s="50">
        <f>IFERROR(IF(AND($E171&lt;=AP$14,SUM($I171:AO171)&lt;&gt;1),1/$F171,0),0)</f>
        <v>0</v>
      </c>
      <c r="AQ171" s="50">
        <f>IFERROR(IF(AND($E171&lt;=AQ$14,SUM($I171:AP171)&lt;&gt;1),1/$F171,0),0)</f>
        <v>0</v>
      </c>
      <c r="AR171" s="50">
        <f>IFERROR(IF(AND($E171&lt;=AR$14,SUM($I171:AQ171)&lt;&gt;1),1/$F171,0),0)</f>
        <v>0</v>
      </c>
      <c r="AS171" s="50">
        <f>IFERROR(IF(AND($E171&lt;=AS$14,SUM($I171:AR171)&lt;&gt;1),1/$F171,0),0)</f>
        <v>0</v>
      </c>
    </row>
    <row r="172" spans="2:45" x14ac:dyDescent="0.3">
      <c r="B172" s="36"/>
      <c r="C172" s="37"/>
      <c r="D172" s="38"/>
      <c r="E172" s="39"/>
      <c r="F172" s="40"/>
      <c r="G172" s="47"/>
      <c r="H172" s="48"/>
      <c r="I172" s="41" t="s">
        <v>12</v>
      </c>
      <c r="J172" s="51">
        <f t="shared" ref="J172:AS172" si="82">J171*$D171</f>
        <v>0</v>
      </c>
      <c r="K172" s="52">
        <f t="shared" si="82"/>
        <v>0</v>
      </c>
      <c r="L172" s="52">
        <f t="shared" si="82"/>
        <v>0</v>
      </c>
      <c r="M172" s="52">
        <f t="shared" si="82"/>
        <v>0</v>
      </c>
      <c r="N172" s="52">
        <f t="shared" si="82"/>
        <v>0</v>
      </c>
      <c r="O172" s="52">
        <f t="shared" si="82"/>
        <v>0</v>
      </c>
      <c r="P172" s="52">
        <f t="shared" si="82"/>
        <v>0</v>
      </c>
      <c r="Q172" s="52">
        <f t="shared" si="82"/>
        <v>0</v>
      </c>
      <c r="R172" s="52">
        <f t="shared" si="82"/>
        <v>0</v>
      </c>
      <c r="S172" s="52">
        <f t="shared" si="82"/>
        <v>0</v>
      </c>
      <c r="T172" s="52">
        <f t="shared" si="82"/>
        <v>0</v>
      </c>
      <c r="U172" s="52">
        <f t="shared" si="82"/>
        <v>0</v>
      </c>
      <c r="V172" s="52">
        <f t="shared" si="82"/>
        <v>0</v>
      </c>
      <c r="W172" s="52">
        <f t="shared" si="82"/>
        <v>0</v>
      </c>
      <c r="X172" s="52">
        <f t="shared" si="82"/>
        <v>0</v>
      </c>
      <c r="Y172" s="52">
        <f t="shared" si="82"/>
        <v>0</v>
      </c>
      <c r="Z172" s="52">
        <f t="shared" si="82"/>
        <v>0</v>
      </c>
      <c r="AA172" s="52">
        <f t="shared" si="82"/>
        <v>0</v>
      </c>
      <c r="AB172" s="52">
        <f t="shared" si="82"/>
        <v>0</v>
      </c>
      <c r="AC172" s="52">
        <f t="shared" si="82"/>
        <v>0</v>
      </c>
      <c r="AD172" s="52">
        <f t="shared" si="82"/>
        <v>0</v>
      </c>
      <c r="AE172" s="52">
        <f t="shared" si="82"/>
        <v>0</v>
      </c>
      <c r="AF172" s="52">
        <f t="shared" si="82"/>
        <v>0</v>
      </c>
      <c r="AG172" s="52">
        <f t="shared" si="82"/>
        <v>0</v>
      </c>
      <c r="AH172" s="52">
        <f t="shared" si="82"/>
        <v>0</v>
      </c>
      <c r="AI172" s="52">
        <f t="shared" si="82"/>
        <v>0</v>
      </c>
      <c r="AJ172" s="52">
        <f t="shared" si="82"/>
        <v>0</v>
      </c>
      <c r="AK172" s="52">
        <f t="shared" si="82"/>
        <v>0</v>
      </c>
      <c r="AL172" s="52">
        <f t="shared" si="82"/>
        <v>0</v>
      </c>
      <c r="AM172" s="52">
        <f t="shared" si="82"/>
        <v>0</v>
      </c>
      <c r="AN172" s="52">
        <f t="shared" si="82"/>
        <v>0</v>
      </c>
      <c r="AO172" s="52">
        <f t="shared" si="82"/>
        <v>0</v>
      </c>
      <c r="AP172" s="52">
        <f t="shared" si="82"/>
        <v>0</v>
      </c>
      <c r="AQ172" s="52">
        <f t="shared" si="82"/>
        <v>0</v>
      </c>
      <c r="AR172" s="52">
        <f t="shared" si="82"/>
        <v>0</v>
      </c>
      <c r="AS172" s="52">
        <f t="shared" si="82"/>
        <v>0</v>
      </c>
    </row>
    <row r="173" spans="2:45" x14ac:dyDescent="0.3">
      <c r="B173" s="30">
        <v>79</v>
      </c>
      <c r="C173" s="31"/>
      <c r="D173" s="32"/>
      <c r="E173" s="33"/>
      <c r="F173" s="34"/>
      <c r="G173" s="45" t="str">
        <f>IF(F173&lt;&gt;"",H173-E173,"")</f>
        <v/>
      </c>
      <c r="H173" s="46">
        <f>IFERROR(EOMONTH(E173,F173),"")</f>
        <v>31</v>
      </c>
      <c r="I173" s="35" t="s">
        <v>11</v>
      </c>
      <c r="J173" s="49">
        <v>0</v>
      </c>
      <c r="K173" s="50">
        <f>IFERROR(IF(AND($E173&lt;=K$14,SUM($I173:J173)&lt;&gt;1),1/$F173,0),0)</f>
        <v>0</v>
      </c>
      <c r="L173" s="50">
        <f>IFERROR(IF(AND($E173&lt;=L$14,SUM($I173:K173)&lt;&gt;1),1/$F173,0),0)</f>
        <v>0</v>
      </c>
      <c r="M173" s="50">
        <f>IFERROR(IF(AND($E173&lt;=M$14,SUM($I173:L173)&lt;&gt;1),1/$F173,0),0)</f>
        <v>0</v>
      </c>
      <c r="N173" s="50">
        <f>IFERROR(IF(AND($E173&lt;=N$14,SUM($I173:M173)&lt;&gt;1),1/$F173,0),0)</f>
        <v>0</v>
      </c>
      <c r="O173" s="50">
        <f>IFERROR(IF(AND($E173&lt;=O$14,SUM($I173:N173)&lt;&gt;1),1/$F173,0),0)</f>
        <v>0</v>
      </c>
      <c r="P173" s="50">
        <f>IFERROR(IF(AND($E173&lt;=P$14,SUM($I173:O173)&lt;&gt;1),1/$F173,0),0)</f>
        <v>0</v>
      </c>
      <c r="Q173" s="50">
        <f>IFERROR(IF(AND($E173&lt;=Q$14,SUM($I173:P173)&lt;&gt;1),1/$F173,0),0)</f>
        <v>0</v>
      </c>
      <c r="R173" s="50">
        <f>IFERROR(IF(AND($E173&lt;=R$14,SUM($I173:Q173)&lt;&gt;1),1/$F173,0),0)</f>
        <v>0</v>
      </c>
      <c r="S173" s="50">
        <f>IFERROR(IF(AND($E173&lt;=S$14,SUM($I173:R173)&lt;&gt;1),1/$F173,0),0)</f>
        <v>0</v>
      </c>
      <c r="T173" s="50">
        <f>IFERROR(IF(AND($E173&lt;=T$14,SUM($I173:S173)&lt;&gt;1),1/$F173,0),0)</f>
        <v>0</v>
      </c>
      <c r="U173" s="50">
        <f>IFERROR(IF(AND($E173&lt;=U$14,SUM($I173:T173)&lt;&gt;1),1/$F173,0),0)</f>
        <v>0</v>
      </c>
      <c r="V173" s="50">
        <f>IFERROR(IF(AND($E173&lt;=V$14,SUM($I173:U173)&lt;&gt;1),1/$F173,0),0)</f>
        <v>0</v>
      </c>
      <c r="W173" s="50">
        <f>IFERROR(IF(AND($E173&lt;=W$14,SUM($I173:V173)&lt;&gt;1),1/$F173,0),0)</f>
        <v>0</v>
      </c>
      <c r="X173" s="50">
        <f>IFERROR(IF(AND($E173&lt;=X$14,SUM($I173:W173)&lt;&gt;1),1/$F173,0),0)</f>
        <v>0</v>
      </c>
      <c r="Y173" s="50">
        <f>IFERROR(IF(AND($E173&lt;=Y$14,SUM($I173:X173)&lt;&gt;1),1/$F173,0),0)</f>
        <v>0</v>
      </c>
      <c r="Z173" s="50">
        <f>IFERROR(IF(AND($E173&lt;=Z$14,SUM($I173:Y173)&lt;&gt;1),1/$F173,0),0)</f>
        <v>0</v>
      </c>
      <c r="AA173" s="50">
        <f>IFERROR(IF(AND($E173&lt;=AA$14,SUM($I173:Z173)&lt;&gt;1),1/$F173,0),0)</f>
        <v>0</v>
      </c>
      <c r="AB173" s="50">
        <f>IFERROR(IF(AND($E173&lt;=AB$14,SUM($I173:AA173)&lt;&gt;1),1/$F173,0),0)</f>
        <v>0</v>
      </c>
      <c r="AC173" s="50">
        <f>IFERROR(IF(AND($E173&lt;=AC$14,SUM($I173:AB173)&lt;&gt;1),1/$F173,0),0)</f>
        <v>0</v>
      </c>
      <c r="AD173" s="50">
        <f>IFERROR(IF(AND($E173&lt;=AD$14,SUM($I173:AC173)&lt;&gt;1),1/$F173,0),0)</f>
        <v>0</v>
      </c>
      <c r="AE173" s="50">
        <f>IFERROR(IF(AND($E173&lt;=AE$14,SUM($I173:AD173)&lt;&gt;1),1/$F173,0),0)</f>
        <v>0</v>
      </c>
      <c r="AF173" s="50">
        <f>IFERROR(IF(AND($E173&lt;=AF$14,SUM($I173:AE173)&lt;&gt;1),1/$F173,0),0)</f>
        <v>0</v>
      </c>
      <c r="AG173" s="50">
        <f>IFERROR(IF(AND($E173&lt;=AG$14,SUM($I173:AF173)&lt;&gt;1),1/$F173,0),0)</f>
        <v>0</v>
      </c>
      <c r="AH173" s="50">
        <f>IFERROR(IF(AND($E173&lt;=AH$14,SUM($I173:AG173)&lt;&gt;1),1/$F173,0),0)</f>
        <v>0</v>
      </c>
      <c r="AI173" s="50">
        <f>IFERROR(IF(AND($E173&lt;=AI$14,SUM($I173:AH173)&lt;&gt;1),1/$F173,0),0)</f>
        <v>0</v>
      </c>
      <c r="AJ173" s="50">
        <f>IFERROR(IF(AND($E173&lt;=AJ$14,SUM($I173:AI173)&lt;&gt;1),1/$F173,0),0)</f>
        <v>0</v>
      </c>
      <c r="AK173" s="50">
        <f>IFERROR(IF(AND($E173&lt;=AK$14,SUM($I173:AJ173)&lt;&gt;1),1/$F173,0),0)</f>
        <v>0</v>
      </c>
      <c r="AL173" s="50">
        <f>IFERROR(IF(AND($E173&lt;=AL$14,SUM($I173:AK173)&lt;&gt;1),1/$F173,0),0)</f>
        <v>0</v>
      </c>
      <c r="AM173" s="50">
        <f>IFERROR(IF(AND($E173&lt;=AM$14,SUM($I173:AL173)&lt;&gt;1),1/$F173,0),0)</f>
        <v>0</v>
      </c>
      <c r="AN173" s="50">
        <f>IFERROR(IF(AND($E173&lt;=AN$14,SUM($I173:AM173)&lt;&gt;1),1/$F173,0),0)</f>
        <v>0</v>
      </c>
      <c r="AO173" s="50">
        <f>IFERROR(IF(AND($E173&lt;=AO$14,SUM($I173:AN173)&lt;&gt;1),1/$F173,0),0)</f>
        <v>0</v>
      </c>
      <c r="AP173" s="50">
        <f>IFERROR(IF(AND($E173&lt;=AP$14,SUM($I173:AO173)&lt;&gt;1),1/$F173,0),0)</f>
        <v>0</v>
      </c>
      <c r="AQ173" s="50">
        <f>IFERROR(IF(AND($E173&lt;=AQ$14,SUM($I173:AP173)&lt;&gt;1),1/$F173,0),0)</f>
        <v>0</v>
      </c>
      <c r="AR173" s="50">
        <f>IFERROR(IF(AND($E173&lt;=AR$14,SUM($I173:AQ173)&lt;&gt;1),1/$F173,0),0)</f>
        <v>0</v>
      </c>
      <c r="AS173" s="50">
        <f>IFERROR(IF(AND($E173&lt;=AS$14,SUM($I173:AR173)&lt;&gt;1),1/$F173,0),0)</f>
        <v>0</v>
      </c>
    </row>
    <row r="174" spans="2:45" x14ac:dyDescent="0.3">
      <c r="B174" s="36"/>
      <c r="C174" s="37"/>
      <c r="D174" s="38"/>
      <c r="E174" s="39"/>
      <c r="F174" s="40"/>
      <c r="G174" s="47"/>
      <c r="H174" s="48"/>
      <c r="I174" s="41" t="s">
        <v>12</v>
      </c>
      <c r="J174" s="51">
        <f t="shared" ref="J174:AS174" si="83">J173*$D173</f>
        <v>0</v>
      </c>
      <c r="K174" s="52">
        <f t="shared" si="83"/>
        <v>0</v>
      </c>
      <c r="L174" s="52">
        <f t="shared" si="83"/>
        <v>0</v>
      </c>
      <c r="M174" s="52">
        <f t="shared" si="83"/>
        <v>0</v>
      </c>
      <c r="N174" s="52">
        <f t="shared" si="83"/>
        <v>0</v>
      </c>
      <c r="O174" s="52">
        <f t="shared" si="83"/>
        <v>0</v>
      </c>
      <c r="P174" s="52">
        <f t="shared" si="83"/>
        <v>0</v>
      </c>
      <c r="Q174" s="52">
        <f t="shared" si="83"/>
        <v>0</v>
      </c>
      <c r="R174" s="52">
        <f t="shared" si="83"/>
        <v>0</v>
      </c>
      <c r="S174" s="52">
        <f t="shared" si="83"/>
        <v>0</v>
      </c>
      <c r="T174" s="52">
        <f t="shared" si="83"/>
        <v>0</v>
      </c>
      <c r="U174" s="52">
        <f t="shared" si="83"/>
        <v>0</v>
      </c>
      <c r="V174" s="52">
        <f t="shared" si="83"/>
        <v>0</v>
      </c>
      <c r="W174" s="52">
        <f t="shared" si="83"/>
        <v>0</v>
      </c>
      <c r="X174" s="52">
        <f t="shared" si="83"/>
        <v>0</v>
      </c>
      <c r="Y174" s="52">
        <f t="shared" si="83"/>
        <v>0</v>
      </c>
      <c r="Z174" s="52">
        <f t="shared" si="83"/>
        <v>0</v>
      </c>
      <c r="AA174" s="52">
        <f t="shared" si="83"/>
        <v>0</v>
      </c>
      <c r="AB174" s="52">
        <f t="shared" si="83"/>
        <v>0</v>
      </c>
      <c r="AC174" s="52">
        <f t="shared" si="83"/>
        <v>0</v>
      </c>
      <c r="AD174" s="52">
        <f t="shared" si="83"/>
        <v>0</v>
      </c>
      <c r="AE174" s="52">
        <f t="shared" si="83"/>
        <v>0</v>
      </c>
      <c r="AF174" s="52">
        <f t="shared" si="83"/>
        <v>0</v>
      </c>
      <c r="AG174" s="52">
        <f t="shared" si="83"/>
        <v>0</v>
      </c>
      <c r="AH174" s="52">
        <f t="shared" si="83"/>
        <v>0</v>
      </c>
      <c r="AI174" s="52">
        <f t="shared" si="83"/>
        <v>0</v>
      </c>
      <c r="AJ174" s="52">
        <f t="shared" si="83"/>
        <v>0</v>
      </c>
      <c r="AK174" s="52">
        <f t="shared" si="83"/>
        <v>0</v>
      </c>
      <c r="AL174" s="52">
        <f t="shared" si="83"/>
        <v>0</v>
      </c>
      <c r="AM174" s="52">
        <f t="shared" si="83"/>
        <v>0</v>
      </c>
      <c r="AN174" s="52">
        <f t="shared" si="83"/>
        <v>0</v>
      </c>
      <c r="AO174" s="52">
        <f t="shared" si="83"/>
        <v>0</v>
      </c>
      <c r="AP174" s="52">
        <f t="shared" si="83"/>
        <v>0</v>
      </c>
      <c r="AQ174" s="52">
        <f t="shared" si="83"/>
        <v>0</v>
      </c>
      <c r="AR174" s="52">
        <f t="shared" si="83"/>
        <v>0</v>
      </c>
      <c r="AS174" s="52">
        <f t="shared" si="83"/>
        <v>0</v>
      </c>
    </row>
    <row r="175" spans="2:45" x14ac:dyDescent="0.3">
      <c r="B175" s="30">
        <v>80</v>
      </c>
      <c r="C175" s="31"/>
      <c r="D175" s="32"/>
      <c r="E175" s="33"/>
      <c r="F175" s="34"/>
      <c r="G175" s="45" t="str">
        <f>IF(F175&lt;&gt;"",H175-E175,"")</f>
        <v/>
      </c>
      <c r="H175" s="46">
        <f>IFERROR(EOMONTH(E175,F175),"")</f>
        <v>31</v>
      </c>
      <c r="I175" s="35" t="s">
        <v>11</v>
      </c>
      <c r="J175" s="49">
        <v>0</v>
      </c>
      <c r="K175" s="50">
        <f>IFERROR(IF(AND($E175&lt;=K$14,SUM($I175:J175)&lt;&gt;1),1/$F175,0),0)</f>
        <v>0</v>
      </c>
      <c r="L175" s="50">
        <f>IFERROR(IF(AND($E175&lt;=L$14,SUM($I175:K175)&lt;&gt;1),1/$F175,0),0)</f>
        <v>0</v>
      </c>
      <c r="M175" s="50">
        <f>IFERROR(IF(AND($E175&lt;=M$14,SUM($I175:L175)&lt;&gt;1),1/$F175,0),0)</f>
        <v>0</v>
      </c>
      <c r="N175" s="50">
        <f>IFERROR(IF(AND($E175&lt;=N$14,SUM($I175:M175)&lt;&gt;1),1/$F175,0),0)</f>
        <v>0</v>
      </c>
      <c r="O175" s="50">
        <f>IFERROR(IF(AND($E175&lt;=O$14,SUM($I175:N175)&lt;&gt;1),1/$F175,0),0)</f>
        <v>0</v>
      </c>
      <c r="P175" s="50">
        <f>IFERROR(IF(AND($E175&lt;=P$14,SUM($I175:O175)&lt;&gt;1),1/$F175,0),0)</f>
        <v>0</v>
      </c>
      <c r="Q175" s="50">
        <f>IFERROR(IF(AND($E175&lt;=Q$14,SUM($I175:P175)&lt;&gt;1),1/$F175,0),0)</f>
        <v>0</v>
      </c>
      <c r="R175" s="50">
        <f>IFERROR(IF(AND($E175&lt;=R$14,SUM($I175:Q175)&lt;&gt;1),1/$F175,0),0)</f>
        <v>0</v>
      </c>
      <c r="S175" s="50">
        <f>IFERROR(IF(AND($E175&lt;=S$14,SUM($I175:R175)&lt;&gt;1),1/$F175,0),0)</f>
        <v>0</v>
      </c>
      <c r="T175" s="50">
        <f>IFERROR(IF(AND($E175&lt;=T$14,SUM($I175:S175)&lt;&gt;1),1/$F175,0),0)</f>
        <v>0</v>
      </c>
      <c r="U175" s="50">
        <f>IFERROR(IF(AND($E175&lt;=U$14,SUM($I175:T175)&lt;&gt;1),1/$F175,0),0)</f>
        <v>0</v>
      </c>
      <c r="V175" s="50">
        <f>IFERROR(IF(AND($E175&lt;=V$14,SUM($I175:U175)&lt;&gt;1),1/$F175,0),0)</f>
        <v>0</v>
      </c>
      <c r="W175" s="50">
        <f>IFERROR(IF(AND($E175&lt;=W$14,SUM($I175:V175)&lt;&gt;1),1/$F175,0),0)</f>
        <v>0</v>
      </c>
      <c r="X175" s="50">
        <f>IFERROR(IF(AND($E175&lt;=X$14,SUM($I175:W175)&lt;&gt;1),1/$F175,0),0)</f>
        <v>0</v>
      </c>
      <c r="Y175" s="50">
        <f>IFERROR(IF(AND($E175&lt;=Y$14,SUM($I175:X175)&lt;&gt;1),1/$F175,0),0)</f>
        <v>0</v>
      </c>
      <c r="Z175" s="50">
        <f>IFERROR(IF(AND($E175&lt;=Z$14,SUM($I175:Y175)&lt;&gt;1),1/$F175,0),0)</f>
        <v>0</v>
      </c>
      <c r="AA175" s="50">
        <f>IFERROR(IF(AND($E175&lt;=AA$14,SUM($I175:Z175)&lt;&gt;1),1/$F175,0),0)</f>
        <v>0</v>
      </c>
      <c r="AB175" s="50">
        <f>IFERROR(IF(AND($E175&lt;=AB$14,SUM($I175:AA175)&lt;&gt;1),1/$F175,0),0)</f>
        <v>0</v>
      </c>
      <c r="AC175" s="50">
        <f>IFERROR(IF(AND($E175&lt;=AC$14,SUM($I175:AB175)&lt;&gt;1),1/$F175,0),0)</f>
        <v>0</v>
      </c>
      <c r="AD175" s="50">
        <f>IFERROR(IF(AND($E175&lt;=AD$14,SUM($I175:AC175)&lt;&gt;1),1/$F175,0),0)</f>
        <v>0</v>
      </c>
      <c r="AE175" s="50">
        <f>IFERROR(IF(AND($E175&lt;=AE$14,SUM($I175:AD175)&lt;&gt;1),1/$F175,0),0)</f>
        <v>0</v>
      </c>
      <c r="AF175" s="50">
        <f>IFERROR(IF(AND($E175&lt;=AF$14,SUM($I175:AE175)&lt;&gt;1),1/$F175,0),0)</f>
        <v>0</v>
      </c>
      <c r="AG175" s="50">
        <f>IFERROR(IF(AND($E175&lt;=AG$14,SUM($I175:AF175)&lt;&gt;1),1/$F175,0),0)</f>
        <v>0</v>
      </c>
      <c r="AH175" s="50">
        <f>IFERROR(IF(AND($E175&lt;=AH$14,SUM($I175:AG175)&lt;&gt;1),1/$F175,0),0)</f>
        <v>0</v>
      </c>
      <c r="AI175" s="50">
        <f>IFERROR(IF(AND($E175&lt;=AI$14,SUM($I175:AH175)&lt;&gt;1),1/$F175,0),0)</f>
        <v>0</v>
      </c>
      <c r="AJ175" s="50">
        <f>IFERROR(IF(AND($E175&lt;=AJ$14,SUM($I175:AI175)&lt;&gt;1),1/$F175,0),0)</f>
        <v>0</v>
      </c>
      <c r="AK175" s="50">
        <f>IFERROR(IF(AND($E175&lt;=AK$14,SUM($I175:AJ175)&lt;&gt;1),1/$F175,0),0)</f>
        <v>0</v>
      </c>
      <c r="AL175" s="50">
        <f>IFERROR(IF(AND($E175&lt;=AL$14,SUM($I175:AK175)&lt;&gt;1),1/$F175,0),0)</f>
        <v>0</v>
      </c>
      <c r="AM175" s="50">
        <f>IFERROR(IF(AND($E175&lt;=AM$14,SUM($I175:AL175)&lt;&gt;1),1/$F175,0),0)</f>
        <v>0</v>
      </c>
      <c r="AN175" s="50">
        <f>IFERROR(IF(AND($E175&lt;=AN$14,SUM($I175:AM175)&lt;&gt;1),1/$F175,0),0)</f>
        <v>0</v>
      </c>
      <c r="AO175" s="50">
        <f>IFERROR(IF(AND($E175&lt;=AO$14,SUM($I175:AN175)&lt;&gt;1),1/$F175,0),0)</f>
        <v>0</v>
      </c>
      <c r="AP175" s="50">
        <f>IFERROR(IF(AND($E175&lt;=AP$14,SUM($I175:AO175)&lt;&gt;1),1/$F175,0),0)</f>
        <v>0</v>
      </c>
      <c r="AQ175" s="50">
        <f>IFERROR(IF(AND($E175&lt;=AQ$14,SUM($I175:AP175)&lt;&gt;1),1/$F175,0),0)</f>
        <v>0</v>
      </c>
      <c r="AR175" s="50">
        <f>IFERROR(IF(AND($E175&lt;=AR$14,SUM($I175:AQ175)&lt;&gt;1),1/$F175,0),0)</f>
        <v>0</v>
      </c>
      <c r="AS175" s="50">
        <f>IFERROR(IF(AND($E175&lt;=AS$14,SUM($I175:AR175)&lt;&gt;1),1/$F175,0),0)</f>
        <v>0</v>
      </c>
    </row>
    <row r="176" spans="2:45" x14ac:dyDescent="0.3">
      <c r="B176" s="36"/>
      <c r="C176" s="37"/>
      <c r="D176" s="38"/>
      <c r="E176" s="39"/>
      <c r="F176" s="40"/>
      <c r="G176" s="47"/>
      <c r="H176" s="48"/>
      <c r="I176" s="41" t="s">
        <v>12</v>
      </c>
      <c r="J176" s="51">
        <f t="shared" ref="J176:AS176" si="84">J175*$D175</f>
        <v>0</v>
      </c>
      <c r="K176" s="52">
        <f t="shared" si="84"/>
        <v>0</v>
      </c>
      <c r="L176" s="52">
        <f t="shared" si="84"/>
        <v>0</v>
      </c>
      <c r="M176" s="52">
        <f t="shared" si="84"/>
        <v>0</v>
      </c>
      <c r="N176" s="52">
        <f t="shared" si="84"/>
        <v>0</v>
      </c>
      <c r="O176" s="52">
        <f t="shared" si="84"/>
        <v>0</v>
      </c>
      <c r="P176" s="52">
        <f t="shared" si="84"/>
        <v>0</v>
      </c>
      <c r="Q176" s="52">
        <f t="shared" si="84"/>
        <v>0</v>
      </c>
      <c r="R176" s="52">
        <f t="shared" si="84"/>
        <v>0</v>
      </c>
      <c r="S176" s="52">
        <f t="shared" si="84"/>
        <v>0</v>
      </c>
      <c r="T176" s="52">
        <f t="shared" si="84"/>
        <v>0</v>
      </c>
      <c r="U176" s="52">
        <f t="shared" si="84"/>
        <v>0</v>
      </c>
      <c r="V176" s="52">
        <f t="shared" si="84"/>
        <v>0</v>
      </c>
      <c r="W176" s="52">
        <f t="shared" si="84"/>
        <v>0</v>
      </c>
      <c r="X176" s="52">
        <f t="shared" si="84"/>
        <v>0</v>
      </c>
      <c r="Y176" s="52">
        <f t="shared" si="84"/>
        <v>0</v>
      </c>
      <c r="Z176" s="52">
        <f t="shared" si="84"/>
        <v>0</v>
      </c>
      <c r="AA176" s="52">
        <f t="shared" si="84"/>
        <v>0</v>
      </c>
      <c r="AB176" s="52">
        <f t="shared" si="84"/>
        <v>0</v>
      </c>
      <c r="AC176" s="52">
        <f t="shared" si="84"/>
        <v>0</v>
      </c>
      <c r="AD176" s="52">
        <f t="shared" si="84"/>
        <v>0</v>
      </c>
      <c r="AE176" s="52">
        <f t="shared" si="84"/>
        <v>0</v>
      </c>
      <c r="AF176" s="52">
        <f t="shared" si="84"/>
        <v>0</v>
      </c>
      <c r="AG176" s="52">
        <f t="shared" si="84"/>
        <v>0</v>
      </c>
      <c r="AH176" s="52">
        <f t="shared" si="84"/>
        <v>0</v>
      </c>
      <c r="AI176" s="52">
        <f t="shared" si="84"/>
        <v>0</v>
      </c>
      <c r="AJ176" s="52">
        <f t="shared" si="84"/>
        <v>0</v>
      </c>
      <c r="AK176" s="52">
        <f t="shared" si="84"/>
        <v>0</v>
      </c>
      <c r="AL176" s="52">
        <f t="shared" si="84"/>
        <v>0</v>
      </c>
      <c r="AM176" s="52">
        <f t="shared" si="84"/>
        <v>0</v>
      </c>
      <c r="AN176" s="52">
        <f t="shared" si="84"/>
        <v>0</v>
      </c>
      <c r="AO176" s="52">
        <f t="shared" si="84"/>
        <v>0</v>
      </c>
      <c r="AP176" s="52">
        <f t="shared" si="84"/>
        <v>0</v>
      </c>
      <c r="AQ176" s="52">
        <f t="shared" si="84"/>
        <v>0</v>
      </c>
      <c r="AR176" s="52">
        <f t="shared" si="84"/>
        <v>0</v>
      </c>
      <c r="AS176" s="52">
        <f t="shared" si="84"/>
        <v>0</v>
      </c>
    </row>
    <row r="177" spans="2:45" x14ac:dyDescent="0.3">
      <c r="B177" s="30">
        <v>81</v>
      </c>
      <c r="C177" s="31"/>
      <c r="D177" s="32"/>
      <c r="E177" s="33"/>
      <c r="F177" s="34"/>
      <c r="G177" s="45" t="str">
        <f>IF(F177&lt;&gt;"",H177-E177,"")</f>
        <v/>
      </c>
      <c r="H177" s="46">
        <f>IFERROR(EOMONTH(E177,F177),"")</f>
        <v>31</v>
      </c>
      <c r="I177" s="35" t="s">
        <v>11</v>
      </c>
      <c r="J177" s="49">
        <v>0</v>
      </c>
      <c r="K177" s="50">
        <f>IFERROR(IF(AND($E177&lt;=K$14,SUM($I177:J177)&lt;&gt;1),1/$F177,0),0)</f>
        <v>0</v>
      </c>
      <c r="L177" s="50">
        <f>IFERROR(IF(AND($E177&lt;=L$14,SUM($I177:K177)&lt;&gt;1),1/$F177,0),0)</f>
        <v>0</v>
      </c>
      <c r="M177" s="50">
        <f>IFERROR(IF(AND($E177&lt;=M$14,SUM($I177:L177)&lt;&gt;1),1/$F177,0),0)</f>
        <v>0</v>
      </c>
      <c r="N177" s="50">
        <f>IFERROR(IF(AND($E177&lt;=N$14,SUM($I177:M177)&lt;&gt;1),1/$F177,0),0)</f>
        <v>0</v>
      </c>
      <c r="O177" s="50">
        <f>IFERROR(IF(AND($E177&lt;=O$14,SUM($I177:N177)&lt;&gt;1),1/$F177,0),0)</f>
        <v>0</v>
      </c>
      <c r="P177" s="50">
        <f>IFERROR(IF(AND($E177&lt;=P$14,SUM($I177:O177)&lt;&gt;1),1/$F177,0),0)</f>
        <v>0</v>
      </c>
      <c r="Q177" s="50">
        <f>IFERROR(IF(AND($E177&lt;=Q$14,SUM($I177:P177)&lt;&gt;1),1/$F177,0),0)</f>
        <v>0</v>
      </c>
      <c r="R177" s="50">
        <f>IFERROR(IF(AND($E177&lt;=R$14,SUM($I177:Q177)&lt;&gt;1),1/$F177,0),0)</f>
        <v>0</v>
      </c>
      <c r="S177" s="50">
        <f>IFERROR(IF(AND($E177&lt;=S$14,SUM($I177:R177)&lt;&gt;1),1/$F177,0),0)</f>
        <v>0</v>
      </c>
      <c r="T177" s="50">
        <f>IFERROR(IF(AND($E177&lt;=T$14,SUM($I177:S177)&lt;&gt;1),1/$F177,0),0)</f>
        <v>0</v>
      </c>
      <c r="U177" s="50">
        <f>IFERROR(IF(AND($E177&lt;=U$14,SUM($I177:T177)&lt;&gt;1),1/$F177,0),0)</f>
        <v>0</v>
      </c>
      <c r="V177" s="50">
        <f>IFERROR(IF(AND($E177&lt;=V$14,SUM($I177:U177)&lt;&gt;1),1/$F177,0),0)</f>
        <v>0</v>
      </c>
      <c r="W177" s="50">
        <f>IFERROR(IF(AND($E177&lt;=W$14,SUM($I177:V177)&lt;&gt;1),1/$F177,0),0)</f>
        <v>0</v>
      </c>
      <c r="X177" s="50">
        <f>IFERROR(IF(AND($E177&lt;=X$14,SUM($I177:W177)&lt;&gt;1),1/$F177,0),0)</f>
        <v>0</v>
      </c>
      <c r="Y177" s="50">
        <f>IFERROR(IF(AND($E177&lt;=Y$14,SUM($I177:X177)&lt;&gt;1),1/$F177,0),0)</f>
        <v>0</v>
      </c>
      <c r="Z177" s="50">
        <f>IFERROR(IF(AND($E177&lt;=Z$14,SUM($I177:Y177)&lt;&gt;1),1/$F177,0),0)</f>
        <v>0</v>
      </c>
      <c r="AA177" s="50">
        <f>IFERROR(IF(AND($E177&lt;=AA$14,SUM($I177:Z177)&lt;&gt;1),1/$F177,0),0)</f>
        <v>0</v>
      </c>
      <c r="AB177" s="50">
        <f>IFERROR(IF(AND($E177&lt;=AB$14,SUM($I177:AA177)&lt;&gt;1),1/$F177,0),0)</f>
        <v>0</v>
      </c>
      <c r="AC177" s="50">
        <f>IFERROR(IF(AND($E177&lt;=AC$14,SUM($I177:AB177)&lt;&gt;1),1/$F177,0),0)</f>
        <v>0</v>
      </c>
      <c r="AD177" s="50">
        <f>IFERROR(IF(AND($E177&lt;=AD$14,SUM($I177:AC177)&lt;&gt;1),1/$F177,0),0)</f>
        <v>0</v>
      </c>
      <c r="AE177" s="50">
        <f>IFERROR(IF(AND($E177&lt;=AE$14,SUM($I177:AD177)&lt;&gt;1),1/$F177,0),0)</f>
        <v>0</v>
      </c>
      <c r="AF177" s="50">
        <f>IFERROR(IF(AND($E177&lt;=AF$14,SUM($I177:AE177)&lt;&gt;1),1/$F177,0),0)</f>
        <v>0</v>
      </c>
      <c r="AG177" s="50">
        <f>IFERROR(IF(AND($E177&lt;=AG$14,SUM($I177:AF177)&lt;&gt;1),1/$F177,0),0)</f>
        <v>0</v>
      </c>
      <c r="AH177" s="50">
        <f>IFERROR(IF(AND($E177&lt;=AH$14,SUM($I177:AG177)&lt;&gt;1),1/$F177,0),0)</f>
        <v>0</v>
      </c>
      <c r="AI177" s="50">
        <f>IFERROR(IF(AND($E177&lt;=AI$14,SUM($I177:AH177)&lt;&gt;1),1/$F177,0),0)</f>
        <v>0</v>
      </c>
      <c r="AJ177" s="50">
        <f>IFERROR(IF(AND($E177&lt;=AJ$14,SUM($I177:AI177)&lt;&gt;1),1/$F177,0),0)</f>
        <v>0</v>
      </c>
      <c r="AK177" s="50">
        <f>IFERROR(IF(AND($E177&lt;=AK$14,SUM($I177:AJ177)&lt;&gt;1),1/$F177,0),0)</f>
        <v>0</v>
      </c>
      <c r="AL177" s="50">
        <f>IFERROR(IF(AND($E177&lt;=AL$14,SUM($I177:AK177)&lt;&gt;1),1/$F177,0),0)</f>
        <v>0</v>
      </c>
      <c r="AM177" s="50">
        <f>IFERROR(IF(AND($E177&lt;=AM$14,SUM($I177:AL177)&lt;&gt;1),1/$F177,0),0)</f>
        <v>0</v>
      </c>
      <c r="AN177" s="50">
        <f>IFERROR(IF(AND($E177&lt;=AN$14,SUM($I177:AM177)&lt;&gt;1),1/$F177,0),0)</f>
        <v>0</v>
      </c>
      <c r="AO177" s="50">
        <f>IFERROR(IF(AND($E177&lt;=AO$14,SUM($I177:AN177)&lt;&gt;1),1/$F177,0),0)</f>
        <v>0</v>
      </c>
      <c r="AP177" s="50">
        <f>IFERROR(IF(AND($E177&lt;=AP$14,SUM($I177:AO177)&lt;&gt;1),1/$F177,0),0)</f>
        <v>0</v>
      </c>
      <c r="AQ177" s="50">
        <f>IFERROR(IF(AND($E177&lt;=AQ$14,SUM($I177:AP177)&lt;&gt;1),1/$F177,0),0)</f>
        <v>0</v>
      </c>
      <c r="AR177" s="50">
        <f>IFERROR(IF(AND($E177&lt;=AR$14,SUM($I177:AQ177)&lt;&gt;1),1/$F177,0),0)</f>
        <v>0</v>
      </c>
      <c r="AS177" s="50">
        <f>IFERROR(IF(AND($E177&lt;=AS$14,SUM($I177:AR177)&lt;&gt;1),1/$F177,0),0)</f>
        <v>0</v>
      </c>
    </row>
    <row r="178" spans="2:45" x14ac:dyDescent="0.3">
      <c r="B178" s="36"/>
      <c r="C178" s="37"/>
      <c r="D178" s="38"/>
      <c r="E178" s="39"/>
      <c r="F178" s="40"/>
      <c r="G178" s="47"/>
      <c r="H178" s="48"/>
      <c r="I178" s="41" t="s">
        <v>12</v>
      </c>
      <c r="J178" s="51">
        <f t="shared" ref="J178:AS178" si="85">J177*$D177</f>
        <v>0</v>
      </c>
      <c r="K178" s="52">
        <f t="shared" si="85"/>
        <v>0</v>
      </c>
      <c r="L178" s="52">
        <f t="shared" si="85"/>
        <v>0</v>
      </c>
      <c r="M178" s="52">
        <f t="shared" si="85"/>
        <v>0</v>
      </c>
      <c r="N178" s="52">
        <f t="shared" si="85"/>
        <v>0</v>
      </c>
      <c r="O178" s="52">
        <f t="shared" si="85"/>
        <v>0</v>
      </c>
      <c r="P178" s="52">
        <f t="shared" si="85"/>
        <v>0</v>
      </c>
      <c r="Q178" s="52">
        <f t="shared" si="85"/>
        <v>0</v>
      </c>
      <c r="R178" s="52">
        <f t="shared" si="85"/>
        <v>0</v>
      </c>
      <c r="S178" s="52">
        <f t="shared" si="85"/>
        <v>0</v>
      </c>
      <c r="T178" s="52">
        <f t="shared" si="85"/>
        <v>0</v>
      </c>
      <c r="U178" s="52">
        <f t="shared" si="85"/>
        <v>0</v>
      </c>
      <c r="V178" s="52">
        <f t="shared" si="85"/>
        <v>0</v>
      </c>
      <c r="W178" s="52">
        <f t="shared" si="85"/>
        <v>0</v>
      </c>
      <c r="X178" s="52">
        <f t="shared" si="85"/>
        <v>0</v>
      </c>
      <c r="Y178" s="52">
        <f t="shared" si="85"/>
        <v>0</v>
      </c>
      <c r="Z178" s="52">
        <f t="shared" si="85"/>
        <v>0</v>
      </c>
      <c r="AA178" s="52">
        <f t="shared" si="85"/>
        <v>0</v>
      </c>
      <c r="AB178" s="52">
        <f t="shared" si="85"/>
        <v>0</v>
      </c>
      <c r="AC178" s="52">
        <f t="shared" si="85"/>
        <v>0</v>
      </c>
      <c r="AD178" s="52">
        <f t="shared" si="85"/>
        <v>0</v>
      </c>
      <c r="AE178" s="52">
        <f t="shared" si="85"/>
        <v>0</v>
      </c>
      <c r="AF178" s="52">
        <f t="shared" si="85"/>
        <v>0</v>
      </c>
      <c r="AG178" s="52">
        <f t="shared" si="85"/>
        <v>0</v>
      </c>
      <c r="AH178" s="52">
        <f t="shared" si="85"/>
        <v>0</v>
      </c>
      <c r="AI178" s="52">
        <f t="shared" si="85"/>
        <v>0</v>
      </c>
      <c r="AJ178" s="52">
        <f t="shared" si="85"/>
        <v>0</v>
      </c>
      <c r="AK178" s="52">
        <f t="shared" si="85"/>
        <v>0</v>
      </c>
      <c r="AL178" s="52">
        <f t="shared" si="85"/>
        <v>0</v>
      </c>
      <c r="AM178" s="52">
        <f t="shared" si="85"/>
        <v>0</v>
      </c>
      <c r="AN178" s="52">
        <f t="shared" si="85"/>
        <v>0</v>
      </c>
      <c r="AO178" s="52">
        <f t="shared" si="85"/>
        <v>0</v>
      </c>
      <c r="AP178" s="52">
        <f t="shared" si="85"/>
        <v>0</v>
      </c>
      <c r="AQ178" s="52">
        <f t="shared" si="85"/>
        <v>0</v>
      </c>
      <c r="AR178" s="52">
        <f t="shared" si="85"/>
        <v>0</v>
      </c>
      <c r="AS178" s="52">
        <f t="shared" si="85"/>
        <v>0</v>
      </c>
    </row>
    <row r="179" spans="2:45" x14ac:dyDescent="0.3">
      <c r="B179" s="30">
        <v>82</v>
      </c>
      <c r="C179" s="31"/>
      <c r="D179" s="32"/>
      <c r="E179" s="33"/>
      <c r="F179" s="34"/>
      <c r="G179" s="45" t="str">
        <f>IF(F179&lt;&gt;"",H179-E179,"")</f>
        <v/>
      </c>
      <c r="H179" s="46">
        <f>IFERROR(EOMONTH(E179,F179),"")</f>
        <v>31</v>
      </c>
      <c r="I179" s="35" t="s">
        <v>11</v>
      </c>
      <c r="J179" s="49">
        <v>0</v>
      </c>
      <c r="K179" s="50">
        <f>IFERROR(IF(AND($E179&lt;=K$14,SUM($I179:J179)&lt;&gt;1),1/$F179,0),0)</f>
        <v>0</v>
      </c>
      <c r="L179" s="50">
        <f>IFERROR(IF(AND($E179&lt;=L$14,SUM($I179:K179)&lt;&gt;1),1/$F179,0),0)</f>
        <v>0</v>
      </c>
      <c r="M179" s="50">
        <f>IFERROR(IF(AND($E179&lt;=M$14,SUM($I179:L179)&lt;&gt;1),1/$F179,0),0)</f>
        <v>0</v>
      </c>
      <c r="N179" s="50">
        <f>IFERROR(IF(AND($E179&lt;=N$14,SUM($I179:M179)&lt;&gt;1),1/$F179,0),0)</f>
        <v>0</v>
      </c>
      <c r="O179" s="50">
        <f>IFERROR(IF(AND($E179&lt;=O$14,SUM($I179:N179)&lt;&gt;1),1/$F179,0),0)</f>
        <v>0</v>
      </c>
      <c r="P179" s="50">
        <f>IFERROR(IF(AND($E179&lt;=P$14,SUM($I179:O179)&lt;&gt;1),1/$F179,0),0)</f>
        <v>0</v>
      </c>
      <c r="Q179" s="50">
        <f>IFERROR(IF(AND($E179&lt;=Q$14,SUM($I179:P179)&lt;&gt;1),1/$F179,0),0)</f>
        <v>0</v>
      </c>
      <c r="R179" s="50">
        <f>IFERROR(IF(AND($E179&lt;=R$14,SUM($I179:Q179)&lt;&gt;1),1/$F179,0),0)</f>
        <v>0</v>
      </c>
      <c r="S179" s="50">
        <f>IFERROR(IF(AND($E179&lt;=S$14,SUM($I179:R179)&lt;&gt;1),1/$F179,0),0)</f>
        <v>0</v>
      </c>
      <c r="T179" s="50">
        <f>IFERROR(IF(AND($E179&lt;=T$14,SUM($I179:S179)&lt;&gt;1),1/$F179,0),0)</f>
        <v>0</v>
      </c>
      <c r="U179" s="50">
        <f>IFERROR(IF(AND($E179&lt;=U$14,SUM($I179:T179)&lt;&gt;1),1/$F179,0),0)</f>
        <v>0</v>
      </c>
      <c r="V179" s="50">
        <f>IFERROR(IF(AND($E179&lt;=V$14,SUM($I179:U179)&lt;&gt;1),1/$F179,0),0)</f>
        <v>0</v>
      </c>
      <c r="W179" s="50">
        <f>IFERROR(IF(AND($E179&lt;=W$14,SUM($I179:V179)&lt;&gt;1),1/$F179,0),0)</f>
        <v>0</v>
      </c>
      <c r="X179" s="50">
        <f>IFERROR(IF(AND($E179&lt;=X$14,SUM($I179:W179)&lt;&gt;1),1/$F179,0),0)</f>
        <v>0</v>
      </c>
      <c r="Y179" s="50">
        <f>IFERROR(IF(AND($E179&lt;=Y$14,SUM($I179:X179)&lt;&gt;1),1/$F179,0),0)</f>
        <v>0</v>
      </c>
      <c r="Z179" s="50">
        <f>IFERROR(IF(AND($E179&lt;=Z$14,SUM($I179:Y179)&lt;&gt;1),1/$F179,0),0)</f>
        <v>0</v>
      </c>
      <c r="AA179" s="50">
        <f>IFERROR(IF(AND($E179&lt;=AA$14,SUM($I179:Z179)&lt;&gt;1),1/$F179,0),0)</f>
        <v>0</v>
      </c>
      <c r="AB179" s="50">
        <f>IFERROR(IF(AND($E179&lt;=AB$14,SUM($I179:AA179)&lt;&gt;1),1/$F179,0),0)</f>
        <v>0</v>
      </c>
      <c r="AC179" s="50">
        <f>IFERROR(IF(AND($E179&lt;=AC$14,SUM($I179:AB179)&lt;&gt;1),1/$F179,0),0)</f>
        <v>0</v>
      </c>
      <c r="AD179" s="50">
        <f>IFERROR(IF(AND($E179&lt;=AD$14,SUM($I179:AC179)&lt;&gt;1),1/$F179,0),0)</f>
        <v>0</v>
      </c>
      <c r="AE179" s="50">
        <f>IFERROR(IF(AND($E179&lt;=AE$14,SUM($I179:AD179)&lt;&gt;1),1/$F179,0),0)</f>
        <v>0</v>
      </c>
      <c r="AF179" s="50">
        <f>IFERROR(IF(AND($E179&lt;=AF$14,SUM($I179:AE179)&lt;&gt;1),1/$F179,0),0)</f>
        <v>0</v>
      </c>
      <c r="AG179" s="50">
        <f>IFERROR(IF(AND($E179&lt;=AG$14,SUM($I179:AF179)&lt;&gt;1),1/$F179,0),0)</f>
        <v>0</v>
      </c>
      <c r="AH179" s="50">
        <f>IFERROR(IF(AND($E179&lt;=AH$14,SUM($I179:AG179)&lt;&gt;1),1/$F179,0),0)</f>
        <v>0</v>
      </c>
      <c r="AI179" s="50">
        <f>IFERROR(IF(AND($E179&lt;=AI$14,SUM($I179:AH179)&lt;&gt;1),1/$F179,0),0)</f>
        <v>0</v>
      </c>
      <c r="AJ179" s="50">
        <f>IFERROR(IF(AND($E179&lt;=AJ$14,SUM($I179:AI179)&lt;&gt;1),1/$F179,0),0)</f>
        <v>0</v>
      </c>
      <c r="AK179" s="50">
        <f>IFERROR(IF(AND($E179&lt;=AK$14,SUM($I179:AJ179)&lt;&gt;1),1/$F179,0),0)</f>
        <v>0</v>
      </c>
      <c r="AL179" s="50">
        <f>IFERROR(IF(AND($E179&lt;=AL$14,SUM($I179:AK179)&lt;&gt;1),1/$F179,0),0)</f>
        <v>0</v>
      </c>
      <c r="AM179" s="50">
        <f>IFERROR(IF(AND($E179&lt;=AM$14,SUM($I179:AL179)&lt;&gt;1),1/$F179,0),0)</f>
        <v>0</v>
      </c>
      <c r="AN179" s="50">
        <f>IFERROR(IF(AND($E179&lt;=AN$14,SUM($I179:AM179)&lt;&gt;1),1/$F179,0),0)</f>
        <v>0</v>
      </c>
      <c r="AO179" s="50">
        <f>IFERROR(IF(AND($E179&lt;=AO$14,SUM($I179:AN179)&lt;&gt;1),1/$F179,0),0)</f>
        <v>0</v>
      </c>
      <c r="AP179" s="50">
        <f>IFERROR(IF(AND($E179&lt;=AP$14,SUM($I179:AO179)&lt;&gt;1),1/$F179,0),0)</f>
        <v>0</v>
      </c>
      <c r="AQ179" s="50">
        <f>IFERROR(IF(AND($E179&lt;=AQ$14,SUM($I179:AP179)&lt;&gt;1),1/$F179,0),0)</f>
        <v>0</v>
      </c>
      <c r="AR179" s="50">
        <f>IFERROR(IF(AND($E179&lt;=AR$14,SUM($I179:AQ179)&lt;&gt;1),1/$F179,0),0)</f>
        <v>0</v>
      </c>
      <c r="AS179" s="50">
        <f>IFERROR(IF(AND($E179&lt;=AS$14,SUM($I179:AR179)&lt;&gt;1),1/$F179,0),0)</f>
        <v>0</v>
      </c>
    </row>
    <row r="180" spans="2:45" x14ac:dyDescent="0.3">
      <c r="B180" s="36"/>
      <c r="C180" s="37"/>
      <c r="D180" s="38"/>
      <c r="E180" s="39"/>
      <c r="F180" s="40"/>
      <c r="G180" s="47"/>
      <c r="H180" s="48"/>
      <c r="I180" s="41" t="s">
        <v>12</v>
      </c>
      <c r="J180" s="51">
        <f t="shared" ref="J180:AS180" si="86">J179*$D179</f>
        <v>0</v>
      </c>
      <c r="K180" s="52">
        <f t="shared" si="86"/>
        <v>0</v>
      </c>
      <c r="L180" s="52">
        <f t="shared" si="86"/>
        <v>0</v>
      </c>
      <c r="M180" s="52">
        <f t="shared" si="86"/>
        <v>0</v>
      </c>
      <c r="N180" s="52">
        <f t="shared" si="86"/>
        <v>0</v>
      </c>
      <c r="O180" s="52">
        <f t="shared" si="86"/>
        <v>0</v>
      </c>
      <c r="P180" s="52">
        <f t="shared" si="86"/>
        <v>0</v>
      </c>
      <c r="Q180" s="52">
        <f t="shared" si="86"/>
        <v>0</v>
      </c>
      <c r="R180" s="52">
        <f t="shared" si="86"/>
        <v>0</v>
      </c>
      <c r="S180" s="52">
        <f t="shared" si="86"/>
        <v>0</v>
      </c>
      <c r="T180" s="52">
        <f t="shared" si="86"/>
        <v>0</v>
      </c>
      <c r="U180" s="52">
        <f t="shared" si="86"/>
        <v>0</v>
      </c>
      <c r="V180" s="52">
        <f t="shared" si="86"/>
        <v>0</v>
      </c>
      <c r="W180" s="52">
        <f t="shared" si="86"/>
        <v>0</v>
      </c>
      <c r="X180" s="52">
        <f t="shared" si="86"/>
        <v>0</v>
      </c>
      <c r="Y180" s="52">
        <f t="shared" si="86"/>
        <v>0</v>
      </c>
      <c r="Z180" s="52">
        <f t="shared" si="86"/>
        <v>0</v>
      </c>
      <c r="AA180" s="52">
        <f t="shared" si="86"/>
        <v>0</v>
      </c>
      <c r="AB180" s="52">
        <f t="shared" si="86"/>
        <v>0</v>
      </c>
      <c r="AC180" s="52">
        <f t="shared" si="86"/>
        <v>0</v>
      </c>
      <c r="AD180" s="52">
        <f t="shared" si="86"/>
        <v>0</v>
      </c>
      <c r="AE180" s="52">
        <f t="shared" si="86"/>
        <v>0</v>
      </c>
      <c r="AF180" s="52">
        <f t="shared" si="86"/>
        <v>0</v>
      </c>
      <c r="AG180" s="52">
        <f t="shared" si="86"/>
        <v>0</v>
      </c>
      <c r="AH180" s="52">
        <f t="shared" si="86"/>
        <v>0</v>
      </c>
      <c r="AI180" s="52">
        <f t="shared" si="86"/>
        <v>0</v>
      </c>
      <c r="AJ180" s="52">
        <f t="shared" si="86"/>
        <v>0</v>
      </c>
      <c r="AK180" s="52">
        <f t="shared" si="86"/>
        <v>0</v>
      </c>
      <c r="AL180" s="52">
        <f t="shared" si="86"/>
        <v>0</v>
      </c>
      <c r="AM180" s="52">
        <f t="shared" si="86"/>
        <v>0</v>
      </c>
      <c r="AN180" s="52">
        <f t="shared" si="86"/>
        <v>0</v>
      </c>
      <c r="AO180" s="52">
        <f t="shared" si="86"/>
        <v>0</v>
      </c>
      <c r="AP180" s="52">
        <f t="shared" si="86"/>
        <v>0</v>
      </c>
      <c r="AQ180" s="52">
        <f t="shared" si="86"/>
        <v>0</v>
      </c>
      <c r="AR180" s="52">
        <f t="shared" si="86"/>
        <v>0</v>
      </c>
      <c r="AS180" s="52">
        <f t="shared" si="86"/>
        <v>0</v>
      </c>
    </row>
    <row r="181" spans="2:45" x14ac:dyDescent="0.3">
      <c r="B181" s="30">
        <v>83</v>
      </c>
      <c r="C181" s="31"/>
      <c r="D181" s="32"/>
      <c r="E181" s="33"/>
      <c r="F181" s="34"/>
      <c r="G181" s="45" t="str">
        <f>IF(F181&lt;&gt;"",H181-E181,"")</f>
        <v/>
      </c>
      <c r="H181" s="46">
        <f>IFERROR(EOMONTH(E181,F181),"")</f>
        <v>31</v>
      </c>
      <c r="I181" s="35" t="s">
        <v>11</v>
      </c>
      <c r="J181" s="49">
        <v>0</v>
      </c>
      <c r="K181" s="50">
        <f>IFERROR(IF(AND($E181&lt;=K$14,SUM($I181:J181)&lt;&gt;1),1/$F181,0),0)</f>
        <v>0</v>
      </c>
      <c r="L181" s="50">
        <f>IFERROR(IF(AND($E181&lt;=L$14,SUM($I181:K181)&lt;&gt;1),1/$F181,0),0)</f>
        <v>0</v>
      </c>
      <c r="M181" s="50">
        <f>IFERROR(IF(AND($E181&lt;=M$14,SUM($I181:L181)&lt;&gt;1),1/$F181,0),0)</f>
        <v>0</v>
      </c>
      <c r="N181" s="50">
        <f>IFERROR(IF(AND($E181&lt;=N$14,SUM($I181:M181)&lt;&gt;1),1/$F181,0),0)</f>
        <v>0</v>
      </c>
      <c r="O181" s="50">
        <f>IFERROR(IF(AND($E181&lt;=O$14,SUM($I181:N181)&lt;&gt;1),1/$F181,0),0)</f>
        <v>0</v>
      </c>
      <c r="P181" s="50">
        <f>IFERROR(IF(AND($E181&lt;=P$14,SUM($I181:O181)&lt;&gt;1),1/$F181,0),0)</f>
        <v>0</v>
      </c>
      <c r="Q181" s="50">
        <f>IFERROR(IF(AND($E181&lt;=Q$14,SUM($I181:P181)&lt;&gt;1),1/$F181,0),0)</f>
        <v>0</v>
      </c>
      <c r="R181" s="50">
        <f>IFERROR(IF(AND($E181&lt;=R$14,SUM($I181:Q181)&lt;&gt;1),1/$F181,0),0)</f>
        <v>0</v>
      </c>
      <c r="S181" s="50">
        <f>IFERROR(IF(AND($E181&lt;=S$14,SUM($I181:R181)&lt;&gt;1),1/$F181,0),0)</f>
        <v>0</v>
      </c>
      <c r="T181" s="50">
        <f>IFERROR(IF(AND($E181&lt;=T$14,SUM($I181:S181)&lt;&gt;1),1/$F181,0),0)</f>
        <v>0</v>
      </c>
      <c r="U181" s="50">
        <f>IFERROR(IF(AND($E181&lt;=U$14,SUM($I181:T181)&lt;&gt;1),1/$F181,0),0)</f>
        <v>0</v>
      </c>
      <c r="V181" s="50">
        <f>IFERROR(IF(AND($E181&lt;=V$14,SUM($I181:U181)&lt;&gt;1),1/$F181,0),0)</f>
        <v>0</v>
      </c>
      <c r="W181" s="50">
        <f>IFERROR(IF(AND($E181&lt;=W$14,SUM($I181:V181)&lt;&gt;1),1/$F181,0),0)</f>
        <v>0</v>
      </c>
      <c r="X181" s="50">
        <f>IFERROR(IF(AND($E181&lt;=X$14,SUM($I181:W181)&lt;&gt;1),1/$F181,0),0)</f>
        <v>0</v>
      </c>
      <c r="Y181" s="50">
        <f>IFERROR(IF(AND($E181&lt;=Y$14,SUM($I181:X181)&lt;&gt;1),1/$F181,0),0)</f>
        <v>0</v>
      </c>
      <c r="Z181" s="50">
        <f>IFERROR(IF(AND($E181&lt;=Z$14,SUM($I181:Y181)&lt;&gt;1),1/$F181,0),0)</f>
        <v>0</v>
      </c>
      <c r="AA181" s="50">
        <f>IFERROR(IF(AND($E181&lt;=AA$14,SUM($I181:Z181)&lt;&gt;1),1/$F181,0),0)</f>
        <v>0</v>
      </c>
      <c r="AB181" s="50">
        <f>IFERROR(IF(AND($E181&lt;=AB$14,SUM($I181:AA181)&lt;&gt;1),1/$F181,0),0)</f>
        <v>0</v>
      </c>
      <c r="AC181" s="50">
        <f>IFERROR(IF(AND($E181&lt;=AC$14,SUM($I181:AB181)&lt;&gt;1),1/$F181,0),0)</f>
        <v>0</v>
      </c>
      <c r="AD181" s="50">
        <f>IFERROR(IF(AND($E181&lt;=AD$14,SUM($I181:AC181)&lt;&gt;1),1/$F181,0),0)</f>
        <v>0</v>
      </c>
      <c r="AE181" s="50">
        <f>IFERROR(IF(AND($E181&lt;=AE$14,SUM($I181:AD181)&lt;&gt;1),1/$F181,0),0)</f>
        <v>0</v>
      </c>
      <c r="AF181" s="50">
        <f>IFERROR(IF(AND($E181&lt;=AF$14,SUM($I181:AE181)&lt;&gt;1),1/$F181,0),0)</f>
        <v>0</v>
      </c>
      <c r="AG181" s="50">
        <f>IFERROR(IF(AND($E181&lt;=AG$14,SUM($I181:AF181)&lt;&gt;1),1/$F181,0),0)</f>
        <v>0</v>
      </c>
      <c r="AH181" s="50">
        <f>IFERROR(IF(AND($E181&lt;=AH$14,SUM($I181:AG181)&lt;&gt;1),1/$F181,0),0)</f>
        <v>0</v>
      </c>
      <c r="AI181" s="50">
        <f>IFERROR(IF(AND($E181&lt;=AI$14,SUM($I181:AH181)&lt;&gt;1),1/$F181,0),0)</f>
        <v>0</v>
      </c>
      <c r="AJ181" s="50">
        <f>IFERROR(IF(AND($E181&lt;=AJ$14,SUM($I181:AI181)&lt;&gt;1),1/$F181,0),0)</f>
        <v>0</v>
      </c>
      <c r="AK181" s="50">
        <f>IFERROR(IF(AND($E181&lt;=AK$14,SUM($I181:AJ181)&lt;&gt;1),1/$F181,0),0)</f>
        <v>0</v>
      </c>
      <c r="AL181" s="50">
        <f>IFERROR(IF(AND($E181&lt;=AL$14,SUM($I181:AK181)&lt;&gt;1),1/$F181,0),0)</f>
        <v>0</v>
      </c>
      <c r="AM181" s="50">
        <f>IFERROR(IF(AND($E181&lt;=AM$14,SUM($I181:AL181)&lt;&gt;1),1/$F181,0),0)</f>
        <v>0</v>
      </c>
      <c r="AN181" s="50">
        <f>IFERROR(IF(AND($E181&lt;=AN$14,SUM($I181:AM181)&lt;&gt;1),1/$F181,0),0)</f>
        <v>0</v>
      </c>
      <c r="AO181" s="50">
        <f>IFERROR(IF(AND($E181&lt;=AO$14,SUM($I181:AN181)&lt;&gt;1),1/$F181,0),0)</f>
        <v>0</v>
      </c>
      <c r="AP181" s="50">
        <f>IFERROR(IF(AND($E181&lt;=AP$14,SUM($I181:AO181)&lt;&gt;1),1/$F181,0),0)</f>
        <v>0</v>
      </c>
      <c r="AQ181" s="50">
        <f>IFERROR(IF(AND($E181&lt;=AQ$14,SUM($I181:AP181)&lt;&gt;1),1/$F181,0),0)</f>
        <v>0</v>
      </c>
      <c r="AR181" s="50">
        <f>IFERROR(IF(AND($E181&lt;=AR$14,SUM($I181:AQ181)&lt;&gt;1),1/$F181,0),0)</f>
        <v>0</v>
      </c>
      <c r="AS181" s="50">
        <f>IFERROR(IF(AND($E181&lt;=AS$14,SUM($I181:AR181)&lt;&gt;1),1/$F181,0),0)</f>
        <v>0</v>
      </c>
    </row>
    <row r="182" spans="2:45" x14ac:dyDescent="0.3">
      <c r="B182" s="36"/>
      <c r="C182" s="37"/>
      <c r="D182" s="38"/>
      <c r="E182" s="39"/>
      <c r="F182" s="40"/>
      <c r="G182" s="47"/>
      <c r="H182" s="48"/>
      <c r="I182" s="41" t="s">
        <v>12</v>
      </c>
      <c r="J182" s="51">
        <f t="shared" ref="J182:AS182" si="87">J181*$D181</f>
        <v>0</v>
      </c>
      <c r="K182" s="52">
        <f t="shared" si="87"/>
        <v>0</v>
      </c>
      <c r="L182" s="52">
        <f t="shared" si="87"/>
        <v>0</v>
      </c>
      <c r="M182" s="52">
        <f t="shared" si="87"/>
        <v>0</v>
      </c>
      <c r="N182" s="52">
        <f t="shared" si="87"/>
        <v>0</v>
      </c>
      <c r="O182" s="52">
        <f t="shared" si="87"/>
        <v>0</v>
      </c>
      <c r="P182" s="52">
        <f t="shared" si="87"/>
        <v>0</v>
      </c>
      <c r="Q182" s="52">
        <f t="shared" si="87"/>
        <v>0</v>
      </c>
      <c r="R182" s="52">
        <f t="shared" si="87"/>
        <v>0</v>
      </c>
      <c r="S182" s="52">
        <f t="shared" si="87"/>
        <v>0</v>
      </c>
      <c r="T182" s="52">
        <f t="shared" si="87"/>
        <v>0</v>
      </c>
      <c r="U182" s="52">
        <f t="shared" si="87"/>
        <v>0</v>
      </c>
      <c r="V182" s="52">
        <f t="shared" si="87"/>
        <v>0</v>
      </c>
      <c r="W182" s="52">
        <f t="shared" si="87"/>
        <v>0</v>
      </c>
      <c r="X182" s="52">
        <f t="shared" si="87"/>
        <v>0</v>
      </c>
      <c r="Y182" s="52">
        <f t="shared" si="87"/>
        <v>0</v>
      </c>
      <c r="Z182" s="52">
        <f t="shared" si="87"/>
        <v>0</v>
      </c>
      <c r="AA182" s="52">
        <f t="shared" si="87"/>
        <v>0</v>
      </c>
      <c r="AB182" s="52">
        <f t="shared" si="87"/>
        <v>0</v>
      </c>
      <c r="AC182" s="52">
        <f t="shared" si="87"/>
        <v>0</v>
      </c>
      <c r="AD182" s="52">
        <f t="shared" si="87"/>
        <v>0</v>
      </c>
      <c r="AE182" s="52">
        <f t="shared" si="87"/>
        <v>0</v>
      </c>
      <c r="AF182" s="52">
        <f t="shared" si="87"/>
        <v>0</v>
      </c>
      <c r="AG182" s="52">
        <f t="shared" si="87"/>
        <v>0</v>
      </c>
      <c r="AH182" s="52">
        <f t="shared" si="87"/>
        <v>0</v>
      </c>
      <c r="AI182" s="52">
        <f t="shared" si="87"/>
        <v>0</v>
      </c>
      <c r="AJ182" s="52">
        <f t="shared" si="87"/>
        <v>0</v>
      </c>
      <c r="AK182" s="52">
        <f t="shared" si="87"/>
        <v>0</v>
      </c>
      <c r="AL182" s="52">
        <f t="shared" si="87"/>
        <v>0</v>
      </c>
      <c r="AM182" s="52">
        <f t="shared" si="87"/>
        <v>0</v>
      </c>
      <c r="AN182" s="52">
        <f t="shared" si="87"/>
        <v>0</v>
      </c>
      <c r="AO182" s="52">
        <f t="shared" si="87"/>
        <v>0</v>
      </c>
      <c r="AP182" s="52">
        <f t="shared" si="87"/>
        <v>0</v>
      </c>
      <c r="AQ182" s="52">
        <f t="shared" si="87"/>
        <v>0</v>
      </c>
      <c r="AR182" s="52">
        <f t="shared" si="87"/>
        <v>0</v>
      </c>
      <c r="AS182" s="52">
        <f t="shared" si="87"/>
        <v>0</v>
      </c>
    </row>
    <row r="183" spans="2:45" x14ac:dyDescent="0.3">
      <c r="B183" s="30">
        <v>84</v>
      </c>
      <c r="C183" s="31"/>
      <c r="D183" s="32"/>
      <c r="E183" s="33"/>
      <c r="F183" s="34"/>
      <c r="G183" s="45" t="str">
        <f>IF(F183&lt;&gt;"",H183-E183,"")</f>
        <v/>
      </c>
      <c r="H183" s="46">
        <f>IFERROR(EOMONTH(E183,F183),"")</f>
        <v>31</v>
      </c>
      <c r="I183" s="35" t="s">
        <v>11</v>
      </c>
      <c r="J183" s="49">
        <v>0</v>
      </c>
      <c r="K183" s="50">
        <f>IFERROR(IF(AND($E183&lt;=K$14,SUM($I183:J183)&lt;&gt;1),1/$F183,0),0)</f>
        <v>0</v>
      </c>
      <c r="L183" s="50">
        <f>IFERROR(IF(AND($E183&lt;=L$14,SUM($I183:K183)&lt;&gt;1),1/$F183,0),0)</f>
        <v>0</v>
      </c>
      <c r="M183" s="50">
        <f>IFERROR(IF(AND($E183&lt;=M$14,SUM($I183:L183)&lt;&gt;1),1/$F183,0),0)</f>
        <v>0</v>
      </c>
      <c r="N183" s="50">
        <f>IFERROR(IF(AND($E183&lt;=N$14,SUM($I183:M183)&lt;&gt;1),1/$F183,0),0)</f>
        <v>0</v>
      </c>
      <c r="O183" s="50">
        <f>IFERROR(IF(AND($E183&lt;=O$14,SUM($I183:N183)&lt;&gt;1),1/$F183,0),0)</f>
        <v>0</v>
      </c>
      <c r="P183" s="50">
        <f>IFERROR(IF(AND($E183&lt;=P$14,SUM($I183:O183)&lt;&gt;1),1/$F183,0),0)</f>
        <v>0</v>
      </c>
      <c r="Q183" s="50">
        <f>IFERROR(IF(AND($E183&lt;=Q$14,SUM($I183:P183)&lt;&gt;1),1/$F183,0),0)</f>
        <v>0</v>
      </c>
      <c r="R183" s="50">
        <f>IFERROR(IF(AND($E183&lt;=R$14,SUM($I183:Q183)&lt;&gt;1),1/$F183,0),0)</f>
        <v>0</v>
      </c>
      <c r="S183" s="50">
        <f>IFERROR(IF(AND($E183&lt;=S$14,SUM($I183:R183)&lt;&gt;1),1/$F183,0),0)</f>
        <v>0</v>
      </c>
      <c r="T183" s="50">
        <f>IFERROR(IF(AND($E183&lt;=T$14,SUM($I183:S183)&lt;&gt;1),1/$F183,0),0)</f>
        <v>0</v>
      </c>
      <c r="U183" s="50">
        <f>IFERROR(IF(AND($E183&lt;=U$14,SUM($I183:T183)&lt;&gt;1),1/$F183,0),0)</f>
        <v>0</v>
      </c>
      <c r="V183" s="50">
        <f>IFERROR(IF(AND($E183&lt;=V$14,SUM($I183:U183)&lt;&gt;1),1/$F183,0),0)</f>
        <v>0</v>
      </c>
      <c r="W183" s="50">
        <f>IFERROR(IF(AND($E183&lt;=W$14,SUM($I183:V183)&lt;&gt;1),1/$F183,0),0)</f>
        <v>0</v>
      </c>
      <c r="X183" s="50">
        <f>IFERROR(IF(AND($E183&lt;=X$14,SUM($I183:W183)&lt;&gt;1),1/$F183,0),0)</f>
        <v>0</v>
      </c>
      <c r="Y183" s="50">
        <f>IFERROR(IF(AND($E183&lt;=Y$14,SUM($I183:X183)&lt;&gt;1),1/$F183,0),0)</f>
        <v>0</v>
      </c>
      <c r="Z183" s="50">
        <f>IFERROR(IF(AND($E183&lt;=Z$14,SUM($I183:Y183)&lt;&gt;1),1/$F183,0),0)</f>
        <v>0</v>
      </c>
      <c r="AA183" s="50">
        <f>IFERROR(IF(AND($E183&lt;=AA$14,SUM($I183:Z183)&lt;&gt;1),1/$F183,0),0)</f>
        <v>0</v>
      </c>
      <c r="AB183" s="50">
        <f>IFERROR(IF(AND($E183&lt;=AB$14,SUM($I183:AA183)&lt;&gt;1),1/$F183,0),0)</f>
        <v>0</v>
      </c>
      <c r="AC183" s="50">
        <f>IFERROR(IF(AND($E183&lt;=AC$14,SUM($I183:AB183)&lt;&gt;1),1/$F183,0),0)</f>
        <v>0</v>
      </c>
      <c r="AD183" s="50">
        <f>IFERROR(IF(AND($E183&lt;=AD$14,SUM($I183:AC183)&lt;&gt;1),1/$F183,0),0)</f>
        <v>0</v>
      </c>
      <c r="AE183" s="50">
        <f>IFERROR(IF(AND($E183&lt;=AE$14,SUM($I183:AD183)&lt;&gt;1),1/$F183,0),0)</f>
        <v>0</v>
      </c>
      <c r="AF183" s="50">
        <f>IFERROR(IF(AND($E183&lt;=AF$14,SUM($I183:AE183)&lt;&gt;1),1/$F183,0),0)</f>
        <v>0</v>
      </c>
      <c r="AG183" s="50">
        <f>IFERROR(IF(AND($E183&lt;=AG$14,SUM($I183:AF183)&lt;&gt;1),1/$F183,0),0)</f>
        <v>0</v>
      </c>
      <c r="AH183" s="50">
        <f>IFERROR(IF(AND($E183&lt;=AH$14,SUM($I183:AG183)&lt;&gt;1),1/$F183,0),0)</f>
        <v>0</v>
      </c>
      <c r="AI183" s="50">
        <f>IFERROR(IF(AND($E183&lt;=AI$14,SUM($I183:AH183)&lt;&gt;1),1/$F183,0),0)</f>
        <v>0</v>
      </c>
      <c r="AJ183" s="50">
        <f>IFERROR(IF(AND($E183&lt;=AJ$14,SUM($I183:AI183)&lt;&gt;1),1/$F183,0),0)</f>
        <v>0</v>
      </c>
      <c r="AK183" s="50">
        <f>IFERROR(IF(AND($E183&lt;=AK$14,SUM($I183:AJ183)&lt;&gt;1),1/$F183,0),0)</f>
        <v>0</v>
      </c>
      <c r="AL183" s="50">
        <f>IFERROR(IF(AND($E183&lt;=AL$14,SUM($I183:AK183)&lt;&gt;1),1/$F183,0),0)</f>
        <v>0</v>
      </c>
      <c r="AM183" s="50">
        <f>IFERROR(IF(AND($E183&lt;=AM$14,SUM($I183:AL183)&lt;&gt;1),1/$F183,0),0)</f>
        <v>0</v>
      </c>
      <c r="AN183" s="50">
        <f>IFERROR(IF(AND($E183&lt;=AN$14,SUM($I183:AM183)&lt;&gt;1),1/$F183,0),0)</f>
        <v>0</v>
      </c>
      <c r="AO183" s="50">
        <f>IFERROR(IF(AND($E183&lt;=AO$14,SUM($I183:AN183)&lt;&gt;1),1/$F183,0),0)</f>
        <v>0</v>
      </c>
      <c r="AP183" s="50">
        <f>IFERROR(IF(AND($E183&lt;=AP$14,SUM($I183:AO183)&lt;&gt;1),1/$F183,0),0)</f>
        <v>0</v>
      </c>
      <c r="AQ183" s="50">
        <f>IFERROR(IF(AND($E183&lt;=AQ$14,SUM($I183:AP183)&lt;&gt;1),1/$F183,0),0)</f>
        <v>0</v>
      </c>
      <c r="AR183" s="50">
        <f>IFERROR(IF(AND($E183&lt;=AR$14,SUM($I183:AQ183)&lt;&gt;1),1/$F183,0),0)</f>
        <v>0</v>
      </c>
      <c r="AS183" s="50">
        <f>IFERROR(IF(AND($E183&lt;=AS$14,SUM($I183:AR183)&lt;&gt;1),1/$F183,0),0)</f>
        <v>0</v>
      </c>
    </row>
    <row r="184" spans="2:45" x14ac:dyDescent="0.3">
      <c r="B184" s="36"/>
      <c r="C184" s="37"/>
      <c r="D184" s="38"/>
      <c r="E184" s="39"/>
      <c r="F184" s="40"/>
      <c r="G184" s="47"/>
      <c r="H184" s="48"/>
      <c r="I184" s="41" t="s">
        <v>12</v>
      </c>
      <c r="J184" s="51">
        <f t="shared" ref="J184:AS184" si="88">J183*$D183</f>
        <v>0</v>
      </c>
      <c r="K184" s="52">
        <f t="shared" si="88"/>
        <v>0</v>
      </c>
      <c r="L184" s="52">
        <f t="shared" si="88"/>
        <v>0</v>
      </c>
      <c r="M184" s="52">
        <f t="shared" si="88"/>
        <v>0</v>
      </c>
      <c r="N184" s="52">
        <f t="shared" si="88"/>
        <v>0</v>
      </c>
      <c r="O184" s="52">
        <f t="shared" si="88"/>
        <v>0</v>
      </c>
      <c r="P184" s="52">
        <f t="shared" si="88"/>
        <v>0</v>
      </c>
      <c r="Q184" s="52">
        <f t="shared" si="88"/>
        <v>0</v>
      </c>
      <c r="R184" s="52">
        <f t="shared" si="88"/>
        <v>0</v>
      </c>
      <c r="S184" s="52">
        <f t="shared" si="88"/>
        <v>0</v>
      </c>
      <c r="T184" s="52">
        <f t="shared" si="88"/>
        <v>0</v>
      </c>
      <c r="U184" s="52">
        <f t="shared" si="88"/>
        <v>0</v>
      </c>
      <c r="V184" s="52">
        <f t="shared" si="88"/>
        <v>0</v>
      </c>
      <c r="W184" s="52">
        <f t="shared" si="88"/>
        <v>0</v>
      </c>
      <c r="X184" s="52">
        <f t="shared" si="88"/>
        <v>0</v>
      </c>
      <c r="Y184" s="52">
        <f t="shared" si="88"/>
        <v>0</v>
      </c>
      <c r="Z184" s="52">
        <f t="shared" si="88"/>
        <v>0</v>
      </c>
      <c r="AA184" s="52">
        <f t="shared" si="88"/>
        <v>0</v>
      </c>
      <c r="AB184" s="52">
        <f t="shared" si="88"/>
        <v>0</v>
      </c>
      <c r="AC184" s="52">
        <f t="shared" si="88"/>
        <v>0</v>
      </c>
      <c r="AD184" s="52">
        <f t="shared" si="88"/>
        <v>0</v>
      </c>
      <c r="AE184" s="52">
        <f t="shared" si="88"/>
        <v>0</v>
      </c>
      <c r="AF184" s="52">
        <f t="shared" si="88"/>
        <v>0</v>
      </c>
      <c r="AG184" s="52">
        <f t="shared" si="88"/>
        <v>0</v>
      </c>
      <c r="AH184" s="52">
        <f t="shared" si="88"/>
        <v>0</v>
      </c>
      <c r="AI184" s="52">
        <f t="shared" si="88"/>
        <v>0</v>
      </c>
      <c r="AJ184" s="52">
        <f t="shared" si="88"/>
        <v>0</v>
      </c>
      <c r="AK184" s="52">
        <f t="shared" si="88"/>
        <v>0</v>
      </c>
      <c r="AL184" s="52">
        <f t="shared" si="88"/>
        <v>0</v>
      </c>
      <c r="AM184" s="52">
        <f t="shared" si="88"/>
        <v>0</v>
      </c>
      <c r="AN184" s="52">
        <f t="shared" si="88"/>
        <v>0</v>
      </c>
      <c r="AO184" s="52">
        <f t="shared" si="88"/>
        <v>0</v>
      </c>
      <c r="AP184" s="52">
        <f t="shared" si="88"/>
        <v>0</v>
      </c>
      <c r="AQ184" s="52">
        <f t="shared" si="88"/>
        <v>0</v>
      </c>
      <c r="AR184" s="52">
        <f t="shared" si="88"/>
        <v>0</v>
      </c>
      <c r="AS184" s="52">
        <f t="shared" si="88"/>
        <v>0</v>
      </c>
    </row>
    <row r="185" spans="2:45" x14ac:dyDescent="0.3">
      <c r="B185" s="30">
        <v>85</v>
      </c>
      <c r="C185" s="31"/>
      <c r="D185" s="32"/>
      <c r="E185" s="33"/>
      <c r="F185" s="34"/>
      <c r="G185" s="45" t="str">
        <f>IF(F185&lt;&gt;"",H185-E185,"")</f>
        <v/>
      </c>
      <c r="H185" s="46">
        <f>IFERROR(EOMONTH(E185,F185),"")</f>
        <v>31</v>
      </c>
      <c r="I185" s="35" t="s">
        <v>11</v>
      </c>
      <c r="J185" s="49">
        <v>0</v>
      </c>
      <c r="K185" s="50">
        <f>IFERROR(IF(AND($E185&lt;=K$14,SUM($I185:J185)&lt;&gt;1),1/$F185,0),0)</f>
        <v>0</v>
      </c>
      <c r="L185" s="50">
        <f>IFERROR(IF(AND($E185&lt;=L$14,SUM($I185:K185)&lt;&gt;1),1/$F185,0),0)</f>
        <v>0</v>
      </c>
      <c r="M185" s="50">
        <f>IFERROR(IF(AND($E185&lt;=M$14,SUM($I185:L185)&lt;&gt;1),1/$F185,0),0)</f>
        <v>0</v>
      </c>
      <c r="N185" s="50">
        <f>IFERROR(IF(AND($E185&lt;=N$14,SUM($I185:M185)&lt;&gt;1),1/$F185,0),0)</f>
        <v>0</v>
      </c>
      <c r="O185" s="50">
        <f>IFERROR(IF(AND($E185&lt;=O$14,SUM($I185:N185)&lt;&gt;1),1/$F185,0),0)</f>
        <v>0</v>
      </c>
      <c r="P185" s="50">
        <f>IFERROR(IF(AND($E185&lt;=P$14,SUM($I185:O185)&lt;&gt;1),1/$F185,0),0)</f>
        <v>0</v>
      </c>
      <c r="Q185" s="50">
        <f>IFERROR(IF(AND($E185&lt;=Q$14,SUM($I185:P185)&lt;&gt;1),1/$F185,0),0)</f>
        <v>0</v>
      </c>
      <c r="R185" s="50">
        <f>IFERROR(IF(AND($E185&lt;=R$14,SUM($I185:Q185)&lt;&gt;1),1/$F185,0),0)</f>
        <v>0</v>
      </c>
      <c r="S185" s="50">
        <f>IFERROR(IF(AND($E185&lt;=S$14,SUM($I185:R185)&lt;&gt;1),1/$F185,0),0)</f>
        <v>0</v>
      </c>
      <c r="T185" s="50">
        <f>IFERROR(IF(AND($E185&lt;=T$14,SUM($I185:S185)&lt;&gt;1),1/$F185,0),0)</f>
        <v>0</v>
      </c>
      <c r="U185" s="50">
        <f>IFERROR(IF(AND($E185&lt;=U$14,SUM($I185:T185)&lt;&gt;1),1/$F185,0),0)</f>
        <v>0</v>
      </c>
      <c r="V185" s="50">
        <f>IFERROR(IF(AND($E185&lt;=V$14,SUM($I185:U185)&lt;&gt;1),1/$F185,0),0)</f>
        <v>0</v>
      </c>
      <c r="W185" s="50">
        <f>IFERROR(IF(AND($E185&lt;=W$14,SUM($I185:V185)&lt;&gt;1),1/$F185,0),0)</f>
        <v>0</v>
      </c>
      <c r="X185" s="50">
        <f>IFERROR(IF(AND($E185&lt;=X$14,SUM($I185:W185)&lt;&gt;1),1/$F185,0),0)</f>
        <v>0</v>
      </c>
      <c r="Y185" s="50">
        <f>IFERROR(IF(AND($E185&lt;=Y$14,SUM($I185:X185)&lt;&gt;1),1/$F185,0),0)</f>
        <v>0</v>
      </c>
      <c r="Z185" s="50">
        <f>IFERROR(IF(AND($E185&lt;=Z$14,SUM($I185:Y185)&lt;&gt;1),1/$F185,0),0)</f>
        <v>0</v>
      </c>
      <c r="AA185" s="50">
        <f>IFERROR(IF(AND($E185&lt;=AA$14,SUM($I185:Z185)&lt;&gt;1),1/$F185,0),0)</f>
        <v>0</v>
      </c>
      <c r="AB185" s="50">
        <f>IFERROR(IF(AND($E185&lt;=AB$14,SUM($I185:AA185)&lt;&gt;1),1/$F185,0),0)</f>
        <v>0</v>
      </c>
      <c r="AC185" s="50">
        <f>IFERROR(IF(AND($E185&lt;=AC$14,SUM($I185:AB185)&lt;&gt;1),1/$F185,0),0)</f>
        <v>0</v>
      </c>
      <c r="AD185" s="50">
        <f>IFERROR(IF(AND($E185&lt;=AD$14,SUM($I185:AC185)&lt;&gt;1),1/$F185,0),0)</f>
        <v>0</v>
      </c>
      <c r="AE185" s="50">
        <f>IFERROR(IF(AND($E185&lt;=AE$14,SUM($I185:AD185)&lt;&gt;1),1/$F185,0),0)</f>
        <v>0</v>
      </c>
      <c r="AF185" s="50">
        <f>IFERROR(IF(AND($E185&lt;=AF$14,SUM($I185:AE185)&lt;&gt;1),1/$F185,0),0)</f>
        <v>0</v>
      </c>
      <c r="AG185" s="50">
        <f>IFERROR(IF(AND($E185&lt;=AG$14,SUM($I185:AF185)&lt;&gt;1),1/$F185,0),0)</f>
        <v>0</v>
      </c>
      <c r="AH185" s="50">
        <f>IFERROR(IF(AND($E185&lt;=AH$14,SUM($I185:AG185)&lt;&gt;1),1/$F185,0),0)</f>
        <v>0</v>
      </c>
      <c r="AI185" s="50">
        <f>IFERROR(IF(AND($E185&lt;=AI$14,SUM($I185:AH185)&lt;&gt;1),1/$F185,0),0)</f>
        <v>0</v>
      </c>
      <c r="AJ185" s="50">
        <f>IFERROR(IF(AND($E185&lt;=AJ$14,SUM($I185:AI185)&lt;&gt;1),1/$F185,0),0)</f>
        <v>0</v>
      </c>
      <c r="AK185" s="50">
        <f>IFERROR(IF(AND($E185&lt;=AK$14,SUM($I185:AJ185)&lt;&gt;1),1/$F185,0),0)</f>
        <v>0</v>
      </c>
      <c r="AL185" s="50">
        <f>IFERROR(IF(AND($E185&lt;=AL$14,SUM($I185:AK185)&lt;&gt;1),1/$F185,0),0)</f>
        <v>0</v>
      </c>
      <c r="AM185" s="50">
        <f>IFERROR(IF(AND($E185&lt;=AM$14,SUM($I185:AL185)&lt;&gt;1),1/$F185,0),0)</f>
        <v>0</v>
      </c>
      <c r="AN185" s="50">
        <f>IFERROR(IF(AND($E185&lt;=AN$14,SUM($I185:AM185)&lt;&gt;1),1/$F185,0),0)</f>
        <v>0</v>
      </c>
      <c r="AO185" s="50">
        <f>IFERROR(IF(AND($E185&lt;=AO$14,SUM($I185:AN185)&lt;&gt;1),1/$F185,0),0)</f>
        <v>0</v>
      </c>
      <c r="AP185" s="50">
        <f>IFERROR(IF(AND($E185&lt;=AP$14,SUM($I185:AO185)&lt;&gt;1),1/$F185,0),0)</f>
        <v>0</v>
      </c>
      <c r="AQ185" s="50">
        <f>IFERROR(IF(AND($E185&lt;=AQ$14,SUM($I185:AP185)&lt;&gt;1),1/$F185,0),0)</f>
        <v>0</v>
      </c>
      <c r="AR185" s="50">
        <f>IFERROR(IF(AND($E185&lt;=AR$14,SUM($I185:AQ185)&lt;&gt;1),1/$F185,0),0)</f>
        <v>0</v>
      </c>
      <c r="AS185" s="50">
        <f>IFERROR(IF(AND($E185&lt;=AS$14,SUM($I185:AR185)&lt;&gt;1),1/$F185,0),0)</f>
        <v>0</v>
      </c>
    </row>
    <row r="186" spans="2:45" x14ac:dyDescent="0.3">
      <c r="B186" s="36"/>
      <c r="C186" s="37"/>
      <c r="D186" s="38"/>
      <c r="E186" s="39"/>
      <c r="F186" s="40"/>
      <c r="G186" s="47"/>
      <c r="H186" s="48"/>
      <c r="I186" s="41" t="s">
        <v>12</v>
      </c>
      <c r="J186" s="51">
        <f t="shared" ref="J186:AS186" si="89">J185*$D185</f>
        <v>0</v>
      </c>
      <c r="K186" s="52">
        <f t="shared" si="89"/>
        <v>0</v>
      </c>
      <c r="L186" s="52">
        <f t="shared" si="89"/>
        <v>0</v>
      </c>
      <c r="M186" s="52">
        <f t="shared" si="89"/>
        <v>0</v>
      </c>
      <c r="N186" s="52">
        <f t="shared" si="89"/>
        <v>0</v>
      </c>
      <c r="O186" s="52">
        <f t="shared" si="89"/>
        <v>0</v>
      </c>
      <c r="P186" s="52">
        <f t="shared" si="89"/>
        <v>0</v>
      </c>
      <c r="Q186" s="52">
        <f t="shared" si="89"/>
        <v>0</v>
      </c>
      <c r="R186" s="52">
        <f t="shared" si="89"/>
        <v>0</v>
      </c>
      <c r="S186" s="52">
        <f t="shared" si="89"/>
        <v>0</v>
      </c>
      <c r="T186" s="52">
        <f t="shared" si="89"/>
        <v>0</v>
      </c>
      <c r="U186" s="52">
        <f t="shared" si="89"/>
        <v>0</v>
      </c>
      <c r="V186" s="52">
        <f t="shared" si="89"/>
        <v>0</v>
      </c>
      <c r="W186" s="52">
        <f t="shared" si="89"/>
        <v>0</v>
      </c>
      <c r="X186" s="52">
        <f t="shared" si="89"/>
        <v>0</v>
      </c>
      <c r="Y186" s="52">
        <f t="shared" si="89"/>
        <v>0</v>
      </c>
      <c r="Z186" s="52">
        <f t="shared" si="89"/>
        <v>0</v>
      </c>
      <c r="AA186" s="52">
        <f t="shared" si="89"/>
        <v>0</v>
      </c>
      <c r="AB186" s="52">
        <f t="shared" si="89"/>
        <v>0</v>
      </c>
      <c r="AC186" s="52">
        <f t="shared" si="89"/>
        <v>0</v>
      </c>
      <c r="AD186" s="52">
        <f t="shared" si="89"/>
        <v>0</v>
      </c>
      <c r="AE186" s="52">
        <f t="shared" si="89"/>
        <v>0</v>
      </c>
      <c r="AF186" s="52">
        <f t="shared" si="89"/>
        <v>0</v>
      </c>
      <c r="AG186" s="52">
        <f t="shared" si="89"/>
        <v>0</v>
      </c>
      <c r="AH186" s="52">
        <f t="shared" si="89"/>
        <v>0</v>
      </c>
      <c r="AI186" s="52">
        <f t="shared" si="89"/>
        <v>0</v>
      </c>
      <c r="AJ186" s="52">
        <f t="shared" si="89"/>
        <v>0</v>
      </c>
      <c r="AK186" s="52">
        <f t="shared" si="89"/>
        <v>0</v>
      </c>
      <c r="AL186" s="52">
        <f t="shared" si="89"/>
        <v>0</v>
      </c>
      <c r="AM186" s="52">
        <f t="shared" si="89"/>
        <v>0</v>
      </c>
      <c r="AN186" s="52">
        <f t="shared" si="89"/>
        <v>0</v>
      </c>
      <c r="AO186" s="52">
        <f t="shared" si="89"/>
        <v>0</v>
      </c>
      <c r="AP186" s="52">
        <f t="shared" si="89"/>
        <v>0</v>
      </c>
      <c r="AQ186" s="52">
        <f t="shared" si="89"/>
        <v>0</v>
      </c>
      <c r="AR186" s="52">
        <f t="shared" si="89"/>
        <v>0</v>
      </c>
      <c r="AS186" s="52">
        <f t="shared" si="89"/>
        <v>0</v>
      </c>
    </row>
    <row r="187" spans="2:45" x14ac:dyDescent="0.3">
      <c r="B187" s="30">
        <v>86</v>
      </c>
      <c r="C187" s="31"/>
      <c r="D187" s="32"/>
      <c r="E187" s="33"/>
      <c r="F187" s="34"/>
      <c r="G187" s="45" t="str">
        <f>IF(F187&lt;&gt;"",H187-E187,"")</f>
        <v/>
      </c>
      <c r="H187" s="46">
        <f>IFERROR(EOMONTH(E187,F187),"")</f>
        <v>31</v>
      </c>
      <c r="I187" s="35" t="s">
        <v>11</v>
      </c>
      <c r="J187" s="49">
        <v>0</v>
      </c>
      <c r="K187" s="50">
        <f>IFERROR(IF(AND($E187&lt;=K$14,SUM($I187:J187)&lt;&gt;1),1/$F187,0),0)</f>
        <v>0</v>
      </c>
      <c r="L187" s="50">
        <f>IFERROR(IF(AND($E187&lt;=L$14,SUM($I187:K187)&lt;&gt;1),1/$F187,0),0)</f>
        <v>0</v>
      </c>
      <c r="M187" s="50">
        <f>IFERROR(IF(AND($E187&lt;=M$14,SUM($I187:L187)&lt;&gt;1),1/$F187,0),0)</f>
        <v>0</v>
      </c>
      <c r="N187" s="50">
        <f>IFERROR(IF(AND($E187&lt;=N$14,SUM($I187:M187)&lt;&gt;1),1/$F187,0),0)</f>
        <v>0</v>
      </c>
      <c r="O187" s="50">
        <f>IFERROR(IF(AND($E187&lt;=O$14,SUM($I187:N187)&lt;&gt;1),1/$F187,0),0)</f>
        <v>0</v>
      </c>
      <c r="P187" s="50">
        <f>IFERROR(IF(AND($E187&lt;=P$14,SUM($I187:O187)&lt;&gt;1),1/$F187,0),0)</f>
        <v>0</v>
      </c>
      <c r="Q187" s="50">
        <f>IFERROR(IF(AND($E187&lt;=Q$14,SUM($I187:P187)&lt;&gt;1),1/$F187,0),0)</f>
        <v>0</v>
      </c>
      <c r="R187" s="50">
        <f>IFERROR(IF(AND($E187&lt;=R$14,SUM($I187:Q187)&lt;&gt;1),1/$F187,0),0)</f>
        <v>0</v>
      </c>
      <c r="S187" s="50">
        <f>IFERROR(IF(AND($E187&lt;=S$14,SUM($I187:R187)&lt;&gt;1),1/$F187,0),0)</f>
        <v>0</v>
      </c>
      <c r="T187" s="50">
        <f>IFERROR(IF(AND($E187&lt;=T$14,SUM($I187:S187)&lt;&gt;1),1/$F187,0),0)</f>
        <v>0</v>
      </c>
      <c r="U187" s="50">
        <f>IFERROR(IF(AND($E187&lt;=U$14,SUM($I187:T187)&lt;&gt;1),1/$F187,0),0)</f>
        <v>0</v>
      </c>
      <c r="V187" s="50">
        <f>IFERROR(IF(AND($E187&lt;=V$14,SUM($I187:U187)&lt;&gt;1),1/$F187,0),0)</f>
        <v>0</v>
      </c>
      <c r="W187" s="50">
        <f>IFERROR(IF(AND($E187&lt;=W$14,SUM($I187:V187)&lt;&gt;1),1/$F187,0),0)</f>
        <v>0</v>
      </c>
      <c r="X187" s="50">
        <f>IFERROR(IF(AND($E187&lt;=X$14,SUM($I187:W187)&lt;&gt;1),1/$F187,0),0)</f>
        <v>0</v>
      </c>
      <c r="Y187" s="50">
        <f>IFERROR(IF(AND($E187&lt;=Y$14,SUM($I187:X187)&lt;&gt;1),1/$F187,0),0)</f>
        <v>0</v>
      </c>
      <c r="Z187" s="50">
        <f>IFERROR(IF(AND($E187&lt;=Z$14,SUM($I187:Y187)&lt;&gt;1),1/$F187,0),0)</f>
        <v>0</v>
      </c>
      <c r="AA187" s="50">
        <f>IFERROR(IF(AND($E187&lt;=AA$14,SUM($I187:Z187)&lt;&gt;1),1/$F187,0),0)</f>
        <v>0</v>
      </c>
      <c r="AB187" s="50">
        <f>IFERROR(IF(AND($E187&lt;=AB$14,SUM($I187:AA187)&lt;&gt;1),1/$F187,0),0)</f>
        <v>0</v>
      </c>
      <c r="AC187" s="50">
        <f>IFERROR(IF(AND($E187&lt;=AC$14,SUM($I187:AB187)&lt;&gt;1),1/$F187,0),0)</f>
        <v>0</v>
      </c>
      <c r="AD187" s="50">
        <f>IFERROR(IF(AND($E187&lt;=AD$14,SUM($I187:AC187)&lt;&gt;1),1/$F187,0),0)</f>
        <v>0</v>
      </c>
      <c r="AE187" s="50">
        <f>IFERROR(IF(AND($E187&lt;=AE$14,SUM($I187:AD187)&lt;&gt;1),1/$F187,0),0)</f>
        <v>0</v>
      </c>
      <c r="AF187" s="50">
        <f>IFERROR(IF(AND($E187&lt;=AF$14,SUM($I187:AE187)&lt;&gt;1),1/$F187,0),0)</f>
        <v>0</v>
      </c>
      <c r="AG187" s="50">
        <f>IFERROR(IF(AND($E187&lt;=AG$14,SUM($I187:AF187)&lt;&gt;1),1/$F187,0),0)</f>
        <v>0</v>
      </c>
      <c r="AH187" s="50">
        <f>IFERROR(IF(AND($E187&lt;=AH$14,SUM($I187:AG187)&lt;&gt;1),1/$F187,0),0)</f>
        <v>0</v>
      </c>
      <c r="AI187" s="50">
        <f>IFERROR(IF(AND($E187&lt;=AI$14,SUM($I187:AH187)&lt;&gt;1),1/$F187,0),0)</f>
        <v>0</v>
      </c>
      <c r="AJ187" s="50">
        <f>IFERROR(IF(AND($E187&lt;=AJ$14,SUM($I187:AI187)&lt;&gt;1),1/$F187,0),0)</f>
        <v>0</v>
      </c>
      <c r="AK187" s="50">
        <f>IFERROR(IF(AND($E187&lt;=AK$14,SUM($I187:AJ187)&lt;&gt;1),1/$F187,0),0)</f>
        <v>0</v>
      </c>
      <c r="AL187" s="50">
        <f>IFERROR(IF(AND($E187&lt;=AL$14,SUM($I187:AK187)&lt;&gt;1),1/$F187,0),0)</f>
        <v>0</v>
      </c>
      <c r="AM187" s="50">
        <f>IFERROR(IF(AND($E187&lt;=AM$14,SUM($I187:AL187)&lt;&gt;1),1/$F187,0),0)</f>
        <v>0</v>
      </c>
      <c r="AN187" s="50">
        <f>IFERROR(IF(AND($E187&lt;=AN$14,SUM($I187:AM187)&lt;&gt;1),1/$F187,0),0)</f>
        <v>0</v>
      </c>
      <c r="AO187" s="50">
        <f>IFERROR(IF(AND($E187&lt;=AO$14,SUM($I187:AN187)&lt;&gt;1),1/$F187,0),0)</f>
        <v>0</v>
      </c>
      <c r="AP187" s="50">
        <f>IFERROR(IF(AND($E187&lt;=AP$14,SUM($I187:AO187)&lt;&gt;1),1/$F187,0),0)</f>
        <v>0</v>
      </c>
      <c r="AQ187" s="50">
        <f>IFERROR(IF(AND($E187&lt;=AQ$14,SUM($I187:AP187)&lt;&gt;1),1/$F187,0),0)</f>
        <v>0</v>
      </c>
      <c r="AR187" s="50">
        <f>IFERROR(IF(AND($E187&lt;=AR$14,SUM($I187:AQ187)&lt;&gt;1),1/$F187,0),0)</f>
        <v>0</v>
      </c>
      <c r="AS187" s="50">
        <f>IFERROR(IF(AND($E187&lt;=AS$14,SUM($I187:AR187)&lt;&gt;1),1/$F187,0),0)</f>
        <v>0</v>
      </c>
    </row>
    <row r="188" spans="2:45" x14ac:dyDescent="0.3">
      <c r="B188" s="36"/>
      <c r="C188" s="37"/>
      <c r="D188" s="38"/>
      <c r="E188" s="39"/>
      <c r="F188" s="40"/>
      <c r="G188" s="47"/>
      <c r="H188" s="48"/>
      <c r="I188" s="41" t="s">
        <v>12</v>
      </c>
      <c r="J188" s="51">
        <f t="shared" ref="J188:AS188" si="90">J187*$D187</f>
        <v>0</v>
      </c>
      <c r="K188" s="52">
        <f t="shared" si="90"/>
        <v>0</v>
      </c>
      <c r="L188" s="52">
        <f t="shared" si="90"/>
        <v>0</v>
      </c>
      <c r="M188" s="52">
        <f t="shared" si="90"/>
        <v>0</v>
      </c>
      <c r="N188" s="52">
        <f t="shared" si="90"/>
        <v>0</v>
      </c>
      <c r="O188" s="52">
        <f t="shared" si="90"/>
        <v>0</v>
      </c>
      <c r="P188" s="52">
        <f t="shared" si="90"/>
        <v>0</v>
      </c>
      <c r="Q188" s="52">
        <f t="shared" si="90"/>
        <v>0</v>
      </c>
      <c r="R188" s="52">
        <f t="shared" si="90"/>
        <v>0</v>
      </c>
      <c r="S188" s="52">
        <f t="shared" si="90"/>
        <v>0</v>
      </c>
      <c r="T188" s="52">
        <f t="shared" si="90"/>
        <v>0</v>
      </c>
      <c r="U188" s="52">
        <f t="shared" si="90"/>
        <v>0</v>
      </c>
      <c r="V188" s="52">
        <f t="shared" si="90"/>
        <v>0</v>
      </c>
      <c r="W188" s="52">
        <f t="shared" si="90"/>
        <v>0</v>
      </c>
      <c r="X188" s="52">
        <f t="shared" si="90"/>
        <v>0</v>
      </c>
      <c r="Y188" s="52">
        <f t="shared" si="90"/>
        <v>0</v>
      </c>
      <c r="Z188" s="52">
        <f t="shared" si="90"/>
        <v>0</v>
      </c>
      <c r="AA188" s="52">
        <f t="shared" si="90"/>
        <v>0</v>
      </c>
      <c r="AB188" s="52">
        <f t="shared" si="90"/>
        <v>0</v>
      </c>
      <c r="AC188" s="52">
        <f t="shared" si="90"/>
        <v>0</v>
      </c>
      <c r="AD188" s="52">
        <f t="shared" si="90"/>
        <v>0</v>
      </c>
      <c r="AE188" s="52">
        <f t="shared" si="90"/>
        <v>0</v>
      </c>
      <c r="AF188" s="52">
        <f t="shared" si="90"/>
        <v>0</v>
      </c>
      <c r="AG188" s="52">
        <f t="shared" si="90"/>
        <v>0</v>
      </c>
      <c r="AH188" s="52">
        <f t="shared" si="90"/>
        <v>0</v>
      </c>
      <c r="AI188" s="52">
        <f t="shared" si="90"/>
        <v>0</v>
      </c>
      <c r="AJ188" s="52">
        <f t="shared" si="90"/>
        <v>0</v>
      </c>
      <c r="AK188" s="52">
        <f t="shared" si="90"/>
        <v>0</v>
      </c>
      <c r="AL188" s="52">
        <f t="shared" si="90"/>
        <v>0</v>
      </c>
      <c r="AM188" s="52">
        <f t="shared" si="90"/>
        <v>0</v>
      </c>
      <c r="AN188" s="52">
        <f t="shared" si="90"/>
        <v>0</v>
      </c>
      <c r="AO188" s="52">
        <f t="shared" si="90"/>
        <v>0</v>
      </c>
      <c r="AP188" s="52">
        <f t="shared" si="90"/>
        <v>0</v>
      </c>
      <c r="AQ188" s="52">
        <f t="shared" si="90"/>
        <v>0</v>
      </c>
      <c r="AR188" s="52">
        <f t="shared" si="90"/>
        <v>0</v>
      </c>
      <c r="AS188" s="52">
        <f t="shared" si="90"/>
        <v>0</v>
      </c>
    </row>
    <row r="189" spans="2:45" x14ac:dyDescent="0.3">
      <c r="B189" s="30">
        <v>87</v>
      </c>
      <c r="C189" s="31"/>
      <c r="D189" s="32"/>
      <c r="E189" s="33"/>
      <c r="F189" s="34"/>
      <c r="G189" s="45" t="str">
        <f>IF(F189&lt;&gt;"",H189-E189,"")</f>
        <v/>
      </c>
      <c r="H189" s="46">
        <f>IFERROR(EOMONTH(E189,F189),"")</f>
        <v>31</v>
      </c>
      <c r="I189" s="35" t="s">
        <v>11</v>
      </c>
      <c r="J189" s="49">
        <v>0</v>
      </c>
      <c r="K189" s="50">
        <f>IFERROR(IF(AND($E189&lt;=K$14,SUM($I189:J189)&lt;&gt;1),1/$F189,0),0)</f>
        <v>0</v>
      </c>
      <c r="L189" s="50">
        <f>IFERROR(IF(AND($E189&lt;=L$14,SUM($I189:K189)&lt;&gt;1),1/$F189,0),0)</f>
        <v>0</v>
      </c>
      <c r="M189" s="50">
        <f>IFERROR(IF(AND($E189&lt;=M$14,SUM($I189:L189)&lt;&gt;1),1/$F189,0),0)</f>
        <v>0</v>
      </c>
      <c r="N189" s="50">
        <f>IFERROR(IF(AND($E189&lt;=N$14,SUM($I189:M189)&lt;&gt;1),1/$F189,0),0)</f>
        <v>0</v>
      </c>
      <c r="O189" s="50">
        <f>IFERROR(IF(AND($E189&lt;=O$14,SUM($I189:N189)&lt;&gt;1),1/$F189,0),0)</f>
        <v>0</v>
      </c>
      <c r="P189" s="50">
        <f>IFERROR(IF(AND($E189&lt;=P$14,SUM($I189:O189)&lt;&gt;1),1/$F189,0),0)</f>
        <v>0</v>
      </c>
      <c r="Q189" s="50">
        <f>IFERROR(IF(AND($E189&lt;=Q$14,SUM($I189:P189)&lt;&gt;1),1/$F189,0),0)</f>
        <v>0</v>
      </c>
      <c r="R189" s="50">
        <f>IFERROR(IF(AND($E189&lt;=R$14,SUM($I189:Q189)&lt;&gt;1),1/$F189,0),0)</f>
        <v>0</v>
      </c>
      <c r="S189" s="50">
        <f>IFERROR(IF(AND($E189&lt;=S$14,SUM($I189:R189)&lt;&gt;1),1/$F189,0),0)</f>
        <v>0</v>
      </c>
      <c r="T189" s="50">
        <f>IFERROR(IF(AND($E189&lt;=T$14,SUM($I189:S189)&lt;&gt;1),1/$F189,0),0)</f>
        <v>0</v>
      </c>
      <c r="U189" s="50">
        <f>IFERROR(IF(AND($E189&lt;=U$14,SUM($I189:T189)&lt;&gt;1),1/$F189,0),0)</f>
        <v>0</v>
      </c>
      <c r="V189" s="50">
        <f>IFERROR(IF(AND($E189&lt;=V$14,SUM($I189:U189)&lt;&gt;1),1/$F189,0),0)</f>
        <v>0</v>
      </c>
      <c r="W189" s="50">
        <f>IFERROR(IF(AND($E189&lt;=W$14,SUM($I189:V189)&lt;&gt;1),1/$F189,0),0)</f>
        <v>0</v>
      </c>
      <c r="X189" s="50">
        <f>IFERROR(IF(AND($E189&lt;=X$14,SUM($I189:W189)&lt;&gt;1),1/$F189,0),0)</f>
        <v>0</v>
      </c>
      <c r="Y189" s="50">
        <f>IFERROR(IF(AND($E189&lt;=Y$14,SUM($I189:X189)&lt;&gt;1),1/$F189,0),0)</f>
        <v>0</v>
      </c>
      <c r="Z189" s="50">
        <f>IFERROR(IF(AND($E189&lt;=Z$14,SUM($I189:Y189)&lt;&gt;1),1/$F189,0),0)</f>
        <v>0</v>
      </c>
      <c r="AA189" s="50">
        <f>IFERROR(IF(AND($E189&lt;=AA$14,SUM($I189:Z189)&lt;&gt;1),1/$F189,0),0)</f>
        <v>0</v>
      </c>
      <c r="AB189" s="50">
        <f>IFERROR(IF(AND($E189&lt;=AB$14,SUM($I189:AA189)&lt;&gt;1),1/$F189,0),0)</f>
        <v>0</v>
      </c>
      <c r="AC189" s="50">
        <f>IFERROR(IF(AND($E189&lt;=AC$14,SUM($I189:AB189)&lt;&gt;1),1/$F189,0),0)</f>
        <v>0</v>
      </c>
      <c r="AD189" s="50">
        <f>IFERROR(IF(AND($E189&lt;=AD$14,SUM($I189:AC189)&lt;&gt;1),1/$F189,0),0)</f>
        <v>0</v>
      </c>
      <c r="AE189" s="50">
        <f>IFERROR(IF(AND($E189&lt;=AE$14,SUM($I189:AD189)&lt;&gt;1),1/$F189,0),0)</f>
        <v>0</v>
      </c>
      <c r="AF189" s="50">
        <f>IFERROR(IF(AND($E189&lt;=AF$14,SUM($I189:AE189)&lt;&gt;1),1/$F189,0),0)</f>
        <v>0</v>
      </c>
      <c r="AG189" s="50">
        <f>IFERROR(IF(AND($E189&lt;=AG$14,SUM($I189:AF189)&lt;&gt;1),1/$F189,0),0)</f>
        <v>0</v>
      </c>
      <c r="AH189" s="50">
        <f>IFERROR(IF(AND($E189&lt;=AH$14,SUM($I189:AG189)&lt;&gt;1),1/$F189,0),0)</f>
        <v>0</v>
      </c>
      <c r="AI189" s="50">
        <f>IFERROR(IF(AND($E189&lt;=AI$14,SUM($I189:AH189)&lt;&gt;1),1/$F189,0),0)</f>
        <v>0</v>
      </c>
      <c r="AJ189" s="50">
        <f>IFERROR(IF(AND($E189&lt;=AJ$14,SUM($I189:AI189)&lt;&gt;1),1/$F189,0),0)</f>
        <v>0</v>
      </c>
      <c r="AK189" s="50">
        <f>IFERROR(IF(AND($E189&lt;=AK$14,SUM($I189:AJ189)&lt;&gt;1),1/$F189,0),0)</f>
        <v>0</v>
      </c>
      <c r="AL189" s="50">
        <f>IFERROR(IF(AND($E189&lt;=AL$14,SUM($I189:AK189)&lt;&gt;1),1/$F189,0),0)</f>
        <v>0</v>
      </c>
      <c r="AM189" s="50">
        <f>IFERROR(IF(AND($E189&lt;=AM$14,SUM($I189:AL189)&lt;&gt;1),1/$F189,0),0)</f>
        <v>0</v>
      </c>
      <c r="AN189" s="50">
        <f>IFERROR(IF(AND($E189&lt;=AN$14,SUM($I189:AM189)&lt;&gt;1),1/$F189,0),0)</f>
        <v>0</v>
      </c>
      <c r="AO189" s="50">
        <f>IFERROR(IF(AND($E189&lt;=AO$14,SUM($I189:AN189)&lt;&gt;1),1/$F189,0),0)</f>
        <v>0</v>
      </c>
      <c r="AP189" s="50">
        <f>IFERROR(IF(AND($E189&lt;=AP$14,SUM($I189:AO189)&lt;&gt;1),1/$F189,0),0)</f>
        <v>0</v>
      </c>
      <c r="AQ189" s="50">
        <f>IFERROR(IF(AND($E189&lt;=AQ$14,SUM($I189:AP189)&lt;&gt;1),1/$F189,0),0)</f>
        <v>0</v>
      </c>
      <c r="AR189" s="50">
        <f>IFERROR(IF(AND($E189&lt;=AR$14,SUM($I189:AQ189)&lt;&gt;1),1/$F189,0),0)</f>
        <v>0</v>
      </c>
      <c r="AS189" s="50">
        <f>IFERROR(IF(AND($E189&lt;=AS$14,SUM($I189:AR189)&lt;&gt;1),1/$F189,0),0)</f>
        <v>0</v>
      </c>
    </row>
    <row r="190" spans="2:45" x14ac:dyDescent="0.3">
      <c r="B190" s="36"/>
      <c r="C190" s="37"/>
      <c r="D190" s="38"/>
      <c r="E190" s="39"/>
      <c r="F190" s="40"/>
      <c r="G190" s="47"/>
      <c r="H190" s="48"/>
      <c r="I190" s="41" t="s">
        <v>12</v>
      </c>
      <c r="J190" s="51">
        <f t="shared" ref="J190:AS190" si="91">J189*$D189</f>
        <v>0</v>
      </c>
      <c r="K190" s="52">
        <f t="shared" si="91"/>
        <v>0</v>
      </c>
      <c r="L190" s="52">
        <f t="shared" si="91"/>
        <v>0</v>
      </c>
      <c r="M190" s="52">
        <f t="shared" si="91"/>
        <v>0</v>
      </c>
      <c r="N190" s="52">
        <f t="shared" si="91"/>
        <v>0</v>
      </c>
      <c r="O190" s="52">
        <f t="shared" si="91"/>
        <v>0</v>
      </c>
      <c r="P190" s="52">
        <f t="shared" si="91"/>
        <v>0</v>
      </c>
      <c r="Q190" s="52">
        <f t="shared" si="91"/>
        <v>0</v>
      </c>
      <c r="R190" s="52">
        <f t="shared" si="91"/>
        <v>0</v>
      </c>
      <c r="S190" s="52">
        <f t="shared" si="91"/>
        <v>0</v>
      </c>
      <c r="T190" s="52">
        <f t="shared" si="91"/>
        <v>0</v>
      </c>
      <c r="U190" s="52">
        <f t="shared" si="91"/>
        <v>0</v>
      </c>
      <c r="V190" s="52">
        <f t="shared" si="91"/>
        <v>0</v>
      </c>
      <c r="W190" s="52">
        <f t="shared" si="91"/>
        <v>0</v>
      </c>
      <c r="X190" s="52">
        <f t="shared" si="91"/>
        <v>0</v>
      </c>
      <c r="Y190" s="52">
        <f t="shared" si="91"/>
        <v>0</v>
      </c>
      <c r="Z190" s="52">
        <f t="shared" si="91"/>
        <v>0</v>
      </c>
      <c r="AA190" s="52">
        <f t="shared" si="91"/>
        <v>0</v>
      </c>
      <c r="AB190" s="52">
        <f t="shared" si="91"/>
        <v>0</v>
      </c>
      <c r="AC190" s="52">
        <f t="shared" si="91"/>
        <v>0</v>
      </c>
      <c r="AD190" s="52">
        <f t="shared" si="91"/>
        <v>0</v>
      </c>
      <c r="AE190" s="52">
        <f t="shared" si="91"/>
        <v>0</v>
      </c>
      <c r="AF190" s="52">
        <f t="shared" si="91"/>
        <v>0</v>
      </c>
      <c r="AG190" s="52">
        <f t="shared" si="91"/>
        <v>0</v>
      </c>
      <c r="AH190" s="52">
        <f t="shared" si="91"/>
        <v>0</v>
      </c>
      <c r="AI190" s="52">
        <f t="shared" si="91"/>
        <v>0</v>
      </c>
      <c r="AJ190" s="52">
        <f t="shared" si="91"/>
        <v>0</v>
      </c>
      <c r="AK190" s="52">
        <f t="shared" si="91"/>
        <v>0</v>
      </c>
      <c r="AL190" s="52">
        <f t="shared" si="91"/>
        <v>0</v>
      </c>
      <c r="AM190" s="52">
        <f t="shared" si="91"/>
        <v>0</v>
      </c>
      <c r="AN190" s="52">
        <f t="shared" si="91"/>
        <v>0</v>
      </c>
      <c r="AO190" s="52">
        <f t="shared" si="91"/>
        <v>0</v>
      </c>
      <c r="AP190" s="52">
        <f t="shared" si="91"/>
        <v>0</v>
      </c>
      <c r="AQ190" s="52">
        <f t="shared" si="91"/>
        <v>0</v>
      </c>
      <c r="AR190" s="52">
        <f t="shared" si="91"/>
        <v>0</v>
      </c>
      <c r="AS190" s="52">
        <f t="shared" si="91"/>
        <v>0</v>
      </c>
    </row>
    <row r="191" spans="2:45" x14ac:dyDescent="0.3">
      <c r="B191" s="30">
        <v>88</v>
      </c>
      <c r="C191" s="31"/>
      <c r="D191" s="32"/>
      <c r="E191" s="33"/>
      <c r="F191" s="34"/>
      <c r="G191" s="45" t="str">
        <f>IF(F191&lt;&gt;"",H191-E191,"")</f>
        <v/>
      </c>
      <c r="H191" s="46">
        <f>IFERROR(EOMONTH(E191,F191),"")</f>
        <v>31</v>
      </c>
      <c r="I191" s="35" t="s">
        <v>11</v>
      </c>
      <c r="J191" s="49">
        <v>0</v>
      </c>
      <c r="K191" s="50">
        <f>IFERROR(IF(AND($E191&lt;=K$14,SUM($I191:J191)&lt;&gt;1),1/$F191,0),0)</f>
        <v>0</v>
      </c>
      <c r="L191" s="50">
        <f>IFERROR(IF(AND($E191&lt;=L$14,SUM($I191:K191)&lt;&gt;1),1/$F191,0),0)</f>
        <v>0</v>
      </c>
      <c r="M191" s="50">
        <f>IFERROR(IF(AND($E191&lt;=M$14,SUM($I191:L191)&lt;&gt;1),1/$F191,0),0)</f>
        <v>0</v>
      </c>
      <c r="N191" s="50">
        <f>IFERROR(IF(AND($E191&lt;=N$14,SUM($I191:M191)&lt;&gt;1),1/$F191,0),0)</f>
        <v>0</v>
      </c>
      <c r="O191" s="50">
        <f>IFERROR(IF(AND($E191&lt;=O$14,SUM($I191:N191)&lt;&gt;1),1/$F191,0),0)</f>
        <v>0</v>
      </c>
      <c r="P191" s="50">
        <f>IFERROR(IF(AND($E191&lt;=P$14,SUM($I191:O191)&lt;&gt;1),1/$F191,0),0)</f>
        <v>0</v>
      </c>
      <c r="Q191" s="50">
        <f>IFERROR(IF(AND($E191&lt;=Q$14,SUM($I191:P191)&lt;&gt;1),1/$F191,0),0)</f>
        <v>0</v>
      </c>
      <c r="R191" s="50">
        <f>IFERROR(IF(AND($E191&lt;=R$14,SUM($I191:Q191)&lt;&gt;1),1/$F191,0),0)</f>
        <v>0</v>
      </c>
      <c r="S191" s="50">
        <f>IFERROR(IF(AND($E191&lt;=S$14,SUM($I191:R191)&lt;&gt;1),1/$F191,0),0)</f>
        <v>0</v>
      </c>
      <c r="T191" s="50">
        <f>IFERROR(IF(AND($E191&lt;=T$14,SUM($I191:S191)&lt;&gt;1),1/$F191,0),0)</f>
        <v>0</v>
      </c>
      <c r="U191" s="50">
        <f>IFERROR(IF(AND($E191&lt;=U$14,SUM($I191:T191)&lt;&gt;1),1/$F191,0),0)</f>
        <v>0</v>
      </c>
      <c r="V191" s="50">
        <f>IFERROR(IF(AND($E191&lt;=V$14,SUM($I191:U191)&lt;&gt;1),1/$F191,0),0)</f>
        <v>0</v>
      </c>
      <c r="W191" s="50">
        <f>IFERROR(IF(AND($E191&lt;=W$14,SUM($I191:V191)&lt;&gt;1),1/$F191,0),0)</f>
        <v>0</v>
      </c>
      <c r="X191" s="50">
        <f>IFERROR(IF(AND($E191&lt;=X$14,SUM($I191:W191)&lt;&gt;1),1/$F191,0),0)</f>
        <v>0</v>
      </c>
      <c r="Y191" s="50">
        <f>IFERROR(IF(AND($E191&lt;=Y$14,SUM($I191:X191)&lt;&gt;1),1/$F191,0),0)</f>
        <v>0</v>
      </c>
      <c r="Z191" s="50">
        <f>IFERROR(IF(AND($E191&lt;=Z$14,SUM($I191:Y191)&lt;&gt;1),1/$F191,0),0)</f>
        <v>0</v>
      </c>
      <c r="AA191" s="50">
        <f>IFERROR(IF(AND($E191&lt;=AA$14,SUM($I191:Z191)&lt;&gt;1),1/$F191,0),0)</f>
        <v>0</v>
      </c>
      <c r="AB191" s="50">
        <f>IFERROR(IF(AND($E191&lt;=AB$14,SUM($I191:AA191)&lt;&gt;1),1/$F191,0),0)</f>
        <v>0</v>
      </c>
      <c r="AC191" s="50">
        <f>IFERROR(IF(AND($E191&lt;=AC$14,SUM($I191:AB191)&lt;&gt;1),1/$F191,0),0)</f>
        <v>0</v>
      </c>
      <c r="AD191" s="50">
        <f>IFERROR(IF(AND($E191&lt;=AD$14,SUM($I191:AC191)&lt;&gt;1),1/$F191,0),0)</f>
        <v>0</v>
      </c>
      <c r="AE191" s="50">
        <f>IFERROR(IF(AND($E191&lt;=AE$14,SUM($I191:AD191)&lt;&gt;1),1/$F191,0),0)</f>
        <v>0</v>
      </c>
      <c r="AF191" s="50">
        <f>IFERROR(IF(AND($E191&lt;=AF$14,SUM($I191:AE191)&lt;&gt;1),1/$F191,0),0)</f>
        <v>0</v>
      </c>
      <c r="AG191" s="50">
        <f>IFERROR(IF(AND($E191&lt;=AG$14,SUM($I191:AF191)&lt;&gt;1),1/$F191,0),0)</f>
        <v>0</v>
      </c>
      <c r="AH191" s="50">
        <f>IFERROR(IF(AND($E191&lt;=AH$14,SUM($I191:AG191)&lt;&gt;1),1/$F191,0),0)</f>
        <v>0</v>
      </c>
      <c r="AI191" s="50">
        <f>IFERROR(IF(AND($E191&lt;=AI$14,SUM($I191:AH191)&lt;&gt;1),1/$F191,0),0)</f>
        <v>0</v>
      </c>
      <c r="AJ191" s="50">
        <f>IFERROR(IF(AND($E191&lt;=AJ$14,SUM($I191:AI191)&lt;&gt;1),1/$F191,0),0)</f>
        <v>0</v>
      </c>
      <c r="AK191" s="50">
        <f>IFERROR(IF(AND($E191&lt;=AK$14,SUM($I191:AJ191)&lt;&gt;1),1/$F191,0),0)</f>
        <v>0</v>
      </c>
      <c r="AL191" s="50">
        <f>IFERROR(IF(AND($E191&lt;=AL$14,SUM($I191:AK191)&lt;&gt;1),1/$F191,0),0)</f>
        <v>0</v>
      </c>
      <c r="AM191" s="50">
        <f>IFERROR(IF(AND($E191&lt;=AM$14,SUM($I191:AL191)&lt;&gt;1),1/$F191,0),0)</f>
        <v>0</v>
      </c>
      <c r="AN191" s="50">
        <f>IFERROR(IF(AND($E191&lt;=AN$14,SUM($I191:AM191)&lt;&gt;1),1/$F191,0),0)</f>
        <v>0</v>
      </c>
      <c r="AO191" s="50">
        <f>IFERROR(IF(AND($E191&lt;=AO$14,SUM($I191:AN191)&lt;&gt;1),1/$F191,0),0)</f>
        <v>0</v>
      </c>
      <c r="AP191" s="50">
        <f>IFERROR(IF(AND($E191&lt;=AP$14,SUM($I191:AO191)&lt;&gt;1),1/$F191,0),0)</f>
        <v>0</v>
      </c>
      <c r="AQ191" s="50">
        <f>IFERROR(IF(AND($E191&lt;=AQ$14,SUM($I191:AP191)&lt;&gt;1),1/$F191,0),0)</f>
        <v>0</v>
      </c>
      <c r="AR191" s="50">
        <f>IFERROR(IF(AND($E191&lt;=AR$14,SUM($I191:AQ191)&lt;&gt;1),1/$F191,0),0)</f>
        <v>0</v>
      </c>
      <c r="AS191" s="50">
        <f>IFERROR(IF(AND($E191&lt;=AS$14,SUM($I191:AR191)&lt;&gt;1),1/$F191,0),0)</f>
        <v>0</v>
      </c>
    </row>
    <row r="192" spans="2:45" x14ac:dyDescent="0.3">
      <c r="B192" s="36"/>
      <c r="C192" s="37"/>
      <c r="D192" s="38"/>
      <c r="E192" s="39"/>
      <c r="F192" s="40"/>
      <c r="G192" s="47"/>
      <c r="H192" s="48"/>
      <c r="I192" s="41" t="s">
        <v>12</v>
      </c>
      <c r="J192" s="51">
        <f t="shared" ref="J192:AS192" si="92">J191*$D191</f>
        <v>0</v>
      </c>
      <c r="K192" s="52">
        <f t="shared" si="92"/>
        <v>0</v>
      </c>
      <c r="L192" s="52">
        <f t="shared" si="92"/>
        <v>0</v>
      </c>
      <c r="M192" s="52">
        <f t="shared" si="92"/>
        <v>0</v>
      </c>
      <c r="N192" s="52">
        <f t="shared" si="92"/>
        <v>0</v>
      </c>
      <c r="O192" s="52">
        <f t="shared" si="92"/>
        <v>0</v>
      </c>
      <c r="P192" s="52">
        <f t="shared" si="92"/>
        <v>0</v>
      </c>
      <c r="Q192" s="52">
        <f t="shared" si="92"/>
        <v>0</v>
      </c>
      <c r="R192" s="52">
        <f t="shared" si="92"/>
        <v>0</v>
      </c>
      <c r="S192" s="52">
        <f t="shared" si="92"/>
        <v>0</v>
      </c>
      <c r="T192" s="52">
        <f t="shared" si="92"/>
        <v>0</v>
      </c>
      <c r="U192" s="52">
        <f t="shared" si="92"/>
        <v>0</v>
      </c>
      <c r="V192" s="52">
        <f t="shared" si="92"/>
        <v>0</v>
      </c>
      <c r="W192" s="52">
        <f t="shared" si="92"/>
        <v>0</v>
      </c>
      <c r="X192" s="52">
        <f t="shared" si="92"/>
        <v>0</v>
      </c>
      <c r="Y192" s="52">
        <f t="shared" si="92"/>
        <v>0</v>
      </c>
      <c r="Z192" s="52">
        <f t="shared" si="92"/>
        <v>0</v>
      </c>
      <c r="AA192" s="52">
        <f t="shared" si="92"/>
        <v>0</v>
      </c>
      <c r="AB192" s="52">
        <f t="shared" si="92"/>
        <v>0</v>
      </c>
      <c r="AC192" s="52">
        <f t="shared" si="92"/>
        <v>0</v>
      </c>
      <c r="AD192" s="52">
        <f t="shared" si="92"/>
        <v>0</v>
      </c>
      <c r="AE192" s="52">
        <f t="shared" si="92"/>
        <v>0</v>
      </c>
      <c r="AF192" s="52">
        <f t="shared" si="92"/>
        <v>0</v>
      </c>
      <c r="AG192" s="52">
        <f t="shared" si="92"/>
        <v>0</v>
      </c>
      <c r="AH192" s="52">
        <f t="shared" si="92"/>
        <v>0</v>
      </c>
      <c r="AI192" s="52">
        <f t="shared" si="92"/>
        <v>0</v>
      </c>
      <c r="AJ192" s="52">
        <f t="shared" si="92"/>
        <v>0</v>
      </c>
      <c r="AK192" s="52">
        <f t="shared" si="92"/>
        <v>0</v>
      </c>
      <c r="AL192" s="52">
        <f t="shared" si="92"/>
        <v>0</v>
      </c>
      <c r="AM192" s="52">
        <f t="shared" si="92"/>
        <v>0</v>
      </c>
      <c r="AN192" s="52">
        <f t="shared" si="92"/>
        <v>0</v>
      </c>
      <c r="AO192" s="52">
        <f t="shared" si="92"/>
        <v>0</v>
      </c>
      <c r="AP192" s="52">
        <f t="shared" si="92"/>
        <v>0</v>
      </c>
      <c r="AQ192" s="52">
        <f t="shared" si="92"/>
        <v>0</v>
      </c>
      <c r="AR192" s="52">
        <f t="shared" si="92"/>
        <v>0</v>
      </c>
      <c r="AS192" s="52">
        <f t="shared" si="92"/>
        <v>0</v>
      </c>
    </row>
    <row r="193" spans="2:45" x14ac:dyDescent="0.3">
      <c r="B193" s="30">
        <v>89</v>
      </c>
      <c r="C193" s="31"/>
      <c r="D193" s="32"/>
      <c r="E193" s="33"/>
      <c r="F193" s="34"/>
      <c r="G193" s="45" t="str">
        <f>IF(F193&lt;&gt;"",H193-E193,"")</f>
        <v/>
      </c>
      <c r="H193" s="46">
        <f>IFERROR(EOMONTH(E193,F193),"")</f>
        <v>31</v>
      </c>
      <c r="I193" s="35" t="s">
        <v>11</v>
      </c>
      <c r="J193" s="49">
        <v>0</v>
      </c>
      <c r="K193" s="50">
        <f>IFERROR(IF(AND($E193&lt;=K$14,SUM($I193:J193)&lt;&gt;1),1/$F193,0),0)</f>
        <v>0</v>
      </c>
      <c r="L193" s="50">
        <f>IFERROR(IF(AND($E193&lt;=L$14,SUM($I193:K193)&lt;&gt;1),1/$F193,0),0)</f>
        <v>0</v>
      </c>
      <c r="M193" s="50">
        <f>IFERROR(IF(AND($E193&lt;=M$14,SUM($I193:L193)&lt;&gt;1),1/$F193,0),0)</f>
        <v>0</v>
      </c>
      <c r="N193" s="50">
        <f>IFERROR(IF(AND($E193&lt;=N$14,SUM($I193:M193)&lt;&gt;1),1/$F193,0),0)</f>
        <v>0</v>
      </c>
      <c r="O193" s="50">
        <f>IFERROR(IF(AND($E193&lt;=O$14,SUM($I193:N193)&lt;&gt;1),1/$F193,0),0)</f>
        <v>0</v>
      </c>
      <c r="P193" s="50">
        <f>IFERROR(IF(AND($E193&lt;=P$14,SUM($I193:O193)&lt;&gt;1),1/$F193,0),0)</f>
        <v>0</v>
      </c>
      <c r="Q193" s="50">
        <f>IFERROR(IF(AND($E193&lt;=Q$14,SUM($I193:P193)&lt;&gt;1),1/$F193,0),0)</f>
        <v>0</v>
      </c>
      <c r="R193" s="50">
        <f>IFERROR(IF(AND($E193&lt;=R$14,SUM($I193:Q193)&lt;&gt;1),1/$F193,0),0)</f>
        <v>0</v>
      </c>
      <c r="S193" s="50">
        <f>IFERROR(IF(AND($E193&lt;=S$14,SUM($I193:R193)&lt;&gt;1),1/$F193,0),0)</f>
        <v>0</v>
      </c>
      <c r="T193" s="50">
        <f>IFERROR(IF(AND($E193&lt;=T$14,SUM($I193:S193)&lt;&gt;1),1/$F193,0),0)</f>
        <v>0</v>
      </c>
      <c r="U193" s="50">
        <f>IFERROR(IF(AND($E193&lt;=U$14,SUM($I193:T193)&lt;&gt;1),1/$F193,0),0)</f>
        <v>0</v>
      </c>
      <c r="V193" s="50">
        <f>IFERROR(IF(AND($E193&lt;=V$14,SUM($I193:U193)&lt;&gt;1),1/$F193,0),0)</f>
        <v>0</v>
      </c>
      <c r="W193" s="50">
        <f>IFERROR(IF(AND($E193&lt;=W$14,SUM($I193:V193)&lt;&gt;1),1/$F193,0),0)</f>
        <v>0</v>
      </c>
      <c r="X193" s="50">
        <f>IFERROR(IF(AND($E193&lt;=X$14,SUM($I193:W193)&lt;&gt;1),1/$F193,0),0)</f>
        <v>0</v>
      </c>
      <c r="Y193" s="50">
        <f>IFERROR(IF(AND($E193&lt;=Y$14,SUM($I193:X193)&lt;&gt;1),1/$F193,0),0)</f>
        <v>0</v>
      </c>
      <c r="Z193" s="50">
        <f>IFERROR(IF(AND($E193&lt;=Z$14,SUM($I193:Y193)&lt;&gt;1),1/$F193,0),0)</f>
        <v>0</v>
      </c>
      <c r="AA193" s="50">
        <f>IFERROR(IF(AND($E193&lt;=AA$14,SUM($I193:Z193)&lt;&gt;1),1/$F193,0),0)</f>
        <v>0</v>
      </c>
      <c r="AB193" s="50">
        <f>IFERROR(IF(AND($E193&lt;=AB$14,SUM($I193:AA193)&lt;&gt;1),1/$F193,0),0)</f>
        <v>0</v>
      </c>
      <c r="AC193" s="50">
        <f>IFERROR(IF(AND($E193&lt;=AC$14,SUM($I193:AB193)&lt;&gt;1),1/$F193,0),0)</f>
        <v>0</v>
      </c>
      <c r="AD193" s="50">
        <f>IFERROR(IF(AND($E193&lt;=AD$14,SUM($I193:AC193)&lt;&gt;1),1/$F193,0),0)</f>
        <v>0</v>
      </c>
      <c r="AE193" s="50">
        <f>IFERROR(IF(AND($E193&lt;=AE$14,SUM($I193:AD193)&lt;&gt;1),1/$F193,0),0)</f>
        <v>0</v>
      </c>
      <c r="AF193" s="50">
        <f>IFERROR(IF(AND($E193&lt;=AF$14,SUM($I193:AE193)&lt;&gt;1),1/$F193,0),0)</f>
        <v>0</v>
      </c>
      <c r="AG193" s="50">
        <f>IFERROR(IF(AND($E193&lt;=AG$14,SUM($I193:AF193)&lt;&gt;1),1/$F193,0),0)</f>
        <v>0</v>
      </c>
      <c r="AH193" s="50">
        <f>IFERROR(IF(AND($E193&lt;=AH$14,SUM($I193:AG193)&lt;&gt;1),1/$F193,0),0)</f>
        <v>0</v>
      </c>
      <c r="AI193" s="50">
        <f>IFERROR(IF(AND($E193&lt;=AI$14,SUM($I193:AH193)&lt;&gt;1),1/$F193,0),0)</f>
        <v>0</v>
      </c>
      <c r="AJ193" s="50">
        <f>IFERROR(IF(AND($E193&lt;=AJ$14,SUM($I193:AI193)&lt;&gt;1),1/$F193,0),0)</f>
        <v>0</v>
      </c>
      <c r="AK193" s="50">
        <f>IFERROR(IF(AND($E193&lt;=AK$14,SUM($I193:AJ193)&lt;&gt;1),1/$F193,0),0)</f>
        <v>0</v>
      </c>
      <c r="AL193" s="50">
        <f>IFERROR(IF(AND($E193&lt;=AL$14,SUM($I193:AK193)&lt;&gt;1),1/$F193,0),0)</f>
        <v>0</v>
      </c>
      <c r="AM193" s="50">
        <f>IFERROR(IF(AND($E193&lt;=AM$14,SUM($I193:AL193)&lt;&gt;1),1/$F193,0),0)</f>
        <v>0</v>
      </c>
      <c r="AN193" s="50">
        <f>IFERROR(IF(AND($E193&lt;=AN$14,SUM($I193:AM193)&lt;&gt;1),1/$F193,0),0)</f>
        <v>0</v>
      </c>
      <c r="AO193" s="50">
        <f>IFERROR(IF(AND($E193&lt;=AO$14,SUM($I193:AN193)&lt;&gt;1),1/$F193,0),0)</f>
        <v>0</v>
      </c>
      <c r="AP193" s="50">
        <f>IFERROR(IF(AND($E193&lt;=AP$14,SUM($I193:AO193)&lt;&gt;1),1/$F193,0),0)</f>
        <v>0</v>
      </c>
      <c r="AQ193" s="50">
        <f>IFERROR(IF(AND($E193&lt;=AQ$14,SUM($I193:AP193)&lt;&gt;1),1/$F193,0),0)</f>
        <v>0</v>
      </c>
      <c r="AR193" s="50">
        <f>IFERROR(IF(AND($E193&lt;=AR$14,SUM($I193:AQ193)&lt;&gt;1),1/$F193,0),0)</f>
        <v>0</v>
      </c>
      <c r="AS193" s="50">
        <f>IFERROR(IF(AND($E193&lt;=AS$14,SUM($I193:AR193)&lt;&gt;1),1/$F193,0),0)</f>
        <v>0</v>
      </c>
    </row>
    <row r="194" spans="2:45" x14ac:dyDescent="0.3">
      <c r="B194" s="36"/>
      <c r="C194" s="37"/>
      <c r="D194" s="38"/>
      <c r="E194" s="39"/>
      <c r="F194" s="40"/>
      <c r="G194" s="47"/>
      <c r="H194" s="48"/>
      <c r="I194" s="41" t="s">
        <v>12</v>
      </c>
      <c r="J194" s="51">
        <f t="shared" ref="J194:AS194" si="93">J193*$D193</f>
        <v>0</v>
      </c>
      <c r="K194" s="52">
        <f t="shared" si="93"/>
        <v>0</v>
      </c>
      <c r="L194" s="52">
        <f t="shared" si="93"/>
        <v>0</v>
      </c>
      <c r="M194" s="52">
        <f t="shared" si="93"/>
        <v>0</v>
      </c>
      <c r="N194" s="52">
        <f t="shared" si="93"/>
        <v>0</v>
      </c>
      <c r="O194" s="52">
        <f t="shared" si="93"/>
        <v>0</v>
      </c>
      <c r="P194" s="52">
        <f t="shared" si="93"/>
        <v>0</v>
      </c>
      <c r="Q194" s="52">
        <f t="shared" si="93"/>
        <v>0</v>
      </c>
      <c r="R194" s="52">
        <f t="shared" si="93"/>
        <v>0</v>
      </c>
      <c r="S194" s="52">
        <f t="shared" si="93"/>
        <v>0</v>
      </c>
      <c r="T194" s="52">
        <f t="shared" si="93"/>
        <v>0</v>
      </c>
      <c r="U194" s="52">
        <f t="shared" si="93"/>
        <v>0</v>
      </c>
      <c r="V194" s="52">
        <f t="shared" si="93"/>
        <v>0</v>
      </c>
      <c r="W194" s="52">
        <f t="shared" si="93"/>
        <v>0</v>
      </c>
      <c r="X194" s="52">
        <f t="shared" si="93"/>
        <v>0</v>
      </c>
      <c r="Y194" s="52">
        <f t="shared" si="93"/>
        <v>0</v>
      </c>
      <c r="Z194" s="52">
        <f t="shared" si="93"/>
        <v>0</v>
      </c>
      <c r="AA194" s="52">
        <f t="shared" si="93"/>
        <v>0</v>
      </c>
      <c r="AB194" s="52">
        <f t="shared" si="93"/>
        <v>0</v>
      </c>
      <c r="AC194" s="52">
        <f t="shared" si="93"/>
        <v>0</v>
      </c>
      <c r="AD194" s="52">
        <f t="shared" si="93"/>
        <v>0</v>
      </c>
      <c r="AE194" s="52">
        <f t="shared" si="93"/>
        <v>0</v>
      </c>
      <c r="AF194" s="52">
        <f t="shared" si="93"/>
        <v>0</v>
      </c>
      <c r="AG194" s="52">
        <f t="shared" si="93"/>
        <v>0</v>
      </c>
      <c r="AH194" s="52">
        <f t="shared" si="93"/>
        <v>0</v>
      </c>
      <c r="AI194" s="52">
        <f t="shared" si="93"/>
        <v>0</v>
      </c>
      <c r="AJ194" s="52">
        <f t="shared" si="93"/>
        <v>0</v>
      </c>
      <c r="AK194" s="52">
        <f t="shared" si="93"/>
        <v>0</v>
      </c>
      <c r="AL194" s="52">
        <f t="shared" si="93"/>
        <v>0</v>
      </c>
      <c r="AM194" s="52">
        <f t="shared" si="93"/>
        <v>0</v>
      </c>
      <c r="AN194" s="52">
        <f t="shared" si="93"/>
        <v>0</v>
      </c>
      <c r="AO194" s="52">
        <f t="shared" si="93"/>
        <v>0</v>
      </c>
      <c r="AP194" s="52">
        <f t="shared" si="93"/>
        <v>0</v>
      </c>
      <c r="AQ194" s="52">
        <f t="shared" si="93"/>
        <v>0</v>
      </c>
      <c r="AR194" s="52">
        <f t="shared" si="93"/>
        <v>0</v>
      </c>
      <c r="AS194" s="52">
        <f t="shared" si="93"/>
        <v>0</v>
      </c>
    </row>
    <row r="195" spans="2:45" x14ac:dyDescent="0.3">
      <c r="B195" s="30">
        <v>90</v>
      </c>
      <c r="C195" s="31"/>
      <c r="D195" s="32"/>
      <c r="E195" s="33"/>
      <c r="F195" s="34"/>
      <c r="G195" s="45" t="str">
        <f>IF(F195&lt;&gt;"",H195-E195,"")</f>
        <v/>
      </c>
      <c r="H195" s="46">
        <f>IFERROR(EOMONTH(E195,F195),"")</f>
        <v>31</v>
      </c>
      <c r="I195" s="35" t="s">
        <v>11</v>
      </c>
      <c r="J195" s="49">
        <v>0</v>
      </c>
      <c r="K195" s="50">
        <f>IFERROR(IF(AND($E195&lt;=K$14,SUM($I195:J195)&lt;&gt;1),1/$F195,0),0)</f>
        <v>0</v>
      </c>
      <c r="L195" s="50">
        <f>IFERROR(IF(AND($E195&lt;=L$14,SUM($I195:K195)&lt;&gt;1),1/$F195,0),0)</f>
        <v>0</v>
      </c>
      <c r="M195" s="50">
        <f>IFERROR(IF(AND($E195&lt;=M$14,SUM($I195:L195)&lt;&gt;1),1/$F195,0),0)</f>
        <v>0</v>
      </c>
      <c r="N195" s="50">
        <f>IFERROR(IF(AND($E195&lt;=N$14,SUM($I195:M195)&lt;&gt;1),1/$F195,0),0)</f>
        <v>0</v>
      </c>
      <c r="O195" s="50">
        <f>IFERROR(IF(AND($E195&lt;=O$14,SUM($I195:N195)&lt;&gt;1),1/$F195,0),0)</f>
        <v>0</v>
      </c>
      <c r="P195" s="50">
        <f>IFERROR(IF(AND($E195&lt;=P$14,SUM($I195:O195)&lt;&gt;1),1/$F195,0),0)</f>
        <v>0</v>
      </c>
      <c r="Q195" s="50">
        <f>IFERROR(IF(AND($E195&lt;=Q$14,SUM($I195:P195)&lt;&gt;1),1/$F195,0),0)</f>
        <v>0</v>
      </c>
      <c r="R195" s="50">
        <f>IFERROR(IF(AND($E195&lt;=R$14,SUM($I195:Q195)&lt;&gt;1),1/$F195,0),0)</f>
        <v>0</v>
      </c>
      <c r="S195" s="50">
        <f>IFERROR(IF(AND($E195&lt;=S$14,SUM($I195:R195)&lt;&gt;1),1/$F195,0),0)</f>
        <v>0</v>
      </c>
      <c r="T195" s="50">
        <f>IFERROR(IF(AND($E195&lt;=T$14,SUM($I195:S195)&lt;&gt;1),1/$F195,0),0)</f>
        <v>0</v>
      </c>
      <c r="U195" s="50">
        <f>IFERROR(IF(AND($E195&lt;=U$14,SUM($I195:T195)&lt;&gt;1),1/$F195,0),0)</f>
        <v>0</v>
      </c>
      <c r="V195" s="50">
        <f>IFERROR(IF(AND($E195&lt;=V$14,SUM($I195:U195)&lt;&gt;1),1/$F195,0),0)</f>
        <v>0</v>
      </c>
      <c r="W195" s="50">
        <f>IFERROR(IF(AND($E195&lt;=W$14,SUM($I195:V195)&lt;&gt;1),1/$F195,0),0)</f>
        <v>0</v>
      </c>
      <c r="X195" s="50">
        <f>IFERROR(IF(AND($E195&lt;=X$14,SUM($I195:W195)&lt;&gt;1),1/$F195,0),0)</f>
        <v>0</v>
      </c>
      <c r="Y195" s="50">
        <f>IFERROR(IF(AND($E195&lt;=Y$14,SUM($I195:X195)&lt;&gt;1),1/$F195,0),0)</f>
        <v>0</v>
      </c>
      <c r="Z195" s="50">
        <f>IFERROR(IF(AND($E195&lt;=Z$14,SUM($I195:Y195)&lt;&gt;1),1/$F195,0),0)</f>
        <v>0</v>
      </c>
      <c r="AA195" s="50">
        <f>IFERROR(IF(AND($E195&lt;=AA$14,SUM($I195:Z195)&lt;&gt;1),1/$F195,0),0)</f>
        <v>0</v>
      </c>
      <c r="AB195" s="50">
        <f>IFERROR(IF(AND($E195&lt;=AB$14,SUM($I195:AA195)&lt;&gt;1),1/$F195,0),0)</f>
        <v>0</v>
      </c>
      <c r="AC195" s="50">
        <f>IFERROR(IF(AND($E195&lt;=AC$14,SUM($I195:AB195)&lt;&gt;1),1/$F195,0),0)</f>
        <v>0</v>
      </c>
      <c r="AD195" s="50">
        <f>IFERROR(IF(AND($E195&lt;=AD$14,SUM($I195:AC195)&lt;&gt;1),1/$F195,0),0)</f>
        <v>0</v>
      </c>
      <c r="AE195" s="50">
        <f>IFERROR(IF(AND($E195&lt;=AE$14,SUM($I195:AD195)&lt;&gt;1),1/$F195,0),0)</f>
        <v>0</v>
      </c>
      <c r="AF195" s="50">
        <f>IFERROR(IF(AND($E195&lt;=AF$14,SUM($I195:AE195)&lt;&gt;1),1/$F195,0),0)</f>
        <v>0</v>
      </c>
      <c r="AG195" s="50">
        <f>IFERROR(IF(AND($E195&lt;=AG$14,SUM($I195:AF195)&lt;&gt;1),1/$F195,0),0)</f>
        <v>0</v>
      </c>
      <c r="AH195" s="50">
        <f>IFERROR(IF(AND($E195&lt;=AH$14,SUM($I195:AG195)&lt;&gt;1),1/$F195,0),0)</f>
        <v>0</v>
      </c>
      <c r="AI195" s="50">
        <f>IFERROR(IF(AND($E195&lt;=AI$14,SUM($I195:AH195)&lt;&gt;1),1/$F195,0),0)</f>
        <v>0</v>
      </c>
      <c r="AJ195" s="50">
        <f>IFERROR(IF(AND($E195&lt;=AJ$14,SUM($I195:AI195)&lt;&gt;1),1/$F195,0),0)</f>
        <v>0</v>
      </c>
      <c r="AK195" s="50">
        <f>IFERROR(IF(AND($E195&lt;=AK$14,SUM($I195:AJ195)&lt;&gt;1),1/$F195,0),0)</f>
        <v>0</v>
      </c>
      <c r="AL195" s="50">
        <f>IFERROR(IF(AND($E195&lt;=AL$14,SUM($I195:AK195)&lt;&gt;1),1/$F195,0),0)</f>
        <v>0</v>
      </c>
      <c r="AM195" s="50">
        <f>IFERROR(IF(AND($E195&lt;=AM$14,SUM($I195:AL195)&lt;&gt;1),1/$F195,0),0)</f>
        <v>0</v>
      </c>
      <c r="AN195" s="50">
        <f>IFERROR(IF(AND($E195&lt;=AN$14,SUM($I195:AM195)&lt;&gt;1),1/$F195,0),0)</f>
        <v>0</v>
      </c>
      <c r="AO195" s="50">
        <f>IFERROR(IF(AND($E195&lt;=AO$14,SUM($I195:AN195)&lt;&gt;1),1/$F195,0),0)</f>
        <v>0</v>
      </c>
      <c r="AP195" s="50">
        <f>IFERROR(IF(AND($E195&lt;=AP$14,SUM($I195:AO195)&lt;&gt;1),1/$F195,0),0)</f>
        <v>0</v>
      </c>
      <c r="AQ195" s="50">
        <f>IFERROR(IF(AND($E195&lt;=AQ$14,SUM($I195:AP195)&lt;&gt;1),1/$F195,0),0)</f>
        <v>0</v>
      </c>
      <c r="AR195" s="50">
        <f>IFERROR(IF(AND($E195&lt;=AR$14,SUM($I195:AQ195)&lt;&gt;1),1/$F195,0),0)</f>
        <v>0</v>
      </c>
      <c r="AS195" s="50">
        <f>IFERROR(IF(AND($E195&lt;=AS$14,SUM($I195:AR195)&lt;&gt;1),1/$F195,0),0)</f>
        <v>0</v>
      </c>
    </row>
    <row r="196" spans="2:45" x14ac:dyDescent="0.3">
      <c r="B196" s="36"/>
      <c r="C196" s="37"/>
      <c r="D196" s="38"/>
      <c r="E196" s="39"/>
      <c r="F196" s="40"/>
      <c r="G196" s="47"/>
      <c r="H196" s="48"/>
      <c r="I196" s="41" t="s">
        <v>12</v>
      </c>
      <c r="J196" s="51">
        <f t="shared" ref="J196:AS196" si="94">J195*$D195</f>
        <v>0</v>
      </c>
      <c r="K196" s="52">
        <f t="shared" si="94"/>
        <v>0</v>
      </c>
      <c r="L196" s="52">
        <f t="shared" si="94"/>
        <v>0</v>
      </c>
      <c r="M196" s="52">
        <f t="shared" si="94"/>
        <v>0</v>
      </c>
      <c r="N196" s="52">
        <f t="shared" si="94"/>
        <v>0</v>
      </c>
      <c r="O196" s="52">
        <f t="shared" si="94"/>
        <v>0</v>
      </c>
      <c r="P196" s="52">
        <f t="shared" si="94"/>
        <v>0</v>
      </c>
      <c r="Q196" s="52">
        <f t="shared" si="94"/>
        <v>0</v>
      </c>
      <c r="R196" s="52">
        <f t="shared" si="94"/>
        <v>0</v>
      </c>
      <c r="S196" s="52">
        <f t="shared" si="94"/>
        <v>0</v>
      </c>
      <c r="T196" s="52">
        <f t="shared" si="94"/>
        <v>0</v>
      </c>
      <c r="U196" s="52">
        <f t="shared" si="94"/>
        <v>0</v>
      </c>
      <c r="V196" s="52">
        <f t="shared" si="94"/>
        <v>0</v>
      </c>
      <c r="W196" s="52">
        <f t="shared" si="94"/>
        <v>0</v>
      </c>
      <c r="X196" s="52">
        <f t="shared" si="94"/>
        <v>0</v>
      </c>
      <c r="Y196" s="52">
        <f t="shared" si="94"/>
        <v>0</v>
      </c>
      <c r="Z196" s="52">
        <f t="shared" si="94"/>
        <v>0</v>
      </c>
      <c r="AA196" s="52">
        <f t="shared" si="94"/>
        <v>0</v>
      </c>
      <c r="AB196" s="52">
        <f t="shared" si="94"/>
        <v>0</v>
      </c>
      <c r="AC196" s="52">
        <f t="shared" si="94"/>
        <v>0</v>
      </c>
      <c r="AD196" s="52">
        <f t="shared" si="94"/>
        <v>0</v>
      </c>
      <c r="AE196" s="52">
        <f t="shared" si="94"/>
        <v>0</v>
      </c>
      <c r="AF196" s="52">
        <f t="shared" si="94"/>
        <v>0</v>
      </c>
      <c r="AG196" s="52">
        <f t="shared" si="94"/>
        <v>0</v>
      </c>
      <c r="AH196" s="52">
        <f t="shared" si="94"/>
        <v>0</v>
      </c>
      <c r="AI196" s="52">
        <f t="shared" si="94"/>
        <v>0</v>
      </c>
      <c r="AJ196" s="52">
        <f t="shared" si="94"/>
        <v>0</v>
      </c>
      <c r="AK196" s="52">
        <f t="shared" si="94"/>
        <v>0</v>
      </c>
      <c r="AL196" s="52">
        <f t="shared" si="94"/>
        <v>0</v>
      </c>
      <c r="AM196" s="52">
        <f t="shared" si="94"/>
        <v>0</v>
      </c>
      <c r="AN196" s="52">
        <f t="shared" si="94"/>
        <v>0</v>
      </c>
      <c r="AO196" s="52">
        <f t="shared" si="94"/>
        <v>0</v>
      </c>
      <c r="AP196" s="52">
        <f t="shared" si="94"/>
        <v>0</v>
      </c>
      <c r="AQ196" s="52">
        <f t="shared" si="94"/>
        <v>0</v>
      </c>
      <c r="AR196" s="52">
        <f t="shared" si="94"/>
        <v>0</v>
      </c>
      <c r="AS196" s="52">
        <f t="shared" si="94"/>
        <v>0</v>
      </c>
    </row>
    <row r="197" spans="2:45" x14ac:dyDescent="0.3">
      <c r="B197" s="30">
        <v>91</v>
      </c>
      <c r="C197" s="31"/>
      <c r="D197" s="32"/>
      <c r="E197" s="33"/>
      <c r="F197" s="34"/>
      <c r="G197" s="45" t="str">
        <f>IF(F197&lt;&gt;"",H197-E197,"")</f>
        <v/>
      </c>
      <c r="H197" s="46">
        <f>IFERROR(EOMONTH(E197,F197),"")</f>
        <v>31</v>
      </c>
      <c r="I197" s="35" t="s">
        <v>11</v>
      </c>
      <c r="J197" s="49">
        <v>0</v>
      </c>
      <c r="K197" s="50">
        <f>IFERROR(IF(AND($E197&lt;=K$14,SUM($I197:J197)&lt;&gt;1),1/$F197,0),0)</f>
        <v>0</v>
      </c>
      <c r="L197" s="50">
        <f>IFERROR(IF(AND($E197&lt;=L$14,SUM($I197:K197)&lt;&gt;1),1/$F197,0),0)</f>
        <v>0</v>
      </c>
      <c r="M197" s="50">
        <f>IFERROR(IF(AND($E197&lt;=M$14,SUM($I197:L197)&lt;&gt;1),1/$F197,0),0)</f>
        <v>0</v>
      </c>
      <c r="N197" s="50">
        <f>IFERROR(IF(AND($E197&lt;=N$14,SUM($I197:M197)&lt;&gt;1),1/$F197,0),0)</f>
        <v>0</v>
      </c>
      <c r="O197" s="50">
        <f>IFERROR(IF(AND($E197&lt;=O$14,SUM($I197:N197)&lt;&gt;1),1/$F197,0),0)</f>
        <v>0</v>
      </c>
      <c r="P197" s="50">
        <f>IFERROR(IF(AND($E197&lt;=P$14,SUM($I197:O197)&lt;&gt;1),1/$F197,0),0)</f>
        <v>0</v>
      </c>
      <c r="Q197" s="50">
        <f>IFERROR(IF(AND($E197&lt;=Q$14,SUM($I197:P197)&lt;&gt;1),1/$F197,0),0)</f>
        <v>0</v>
      </c>
      <c r="R197" s="50">
        <f>IFERROR(IF(AND($E197&lt;=R$14,SUM($I197:Q197)&lt;&gt;1),1/$F197,0),0)</f>
        <v>0</v>
      </c>
      <c r="S197" s="50">
        <f>IFERROR(IF(AND($E197&lt;=S$14,SUM($I197:R197)&lt;&gt;1),1/$F197,0),0)</f>
        <v>0</v>
      </c>
      <c r="T197" s="50">
        <f>IFERROR(IF(AND($E197&lt;=T$14,SUM($I197:S197)&lt;&gt;1),1/$F197,0),0)</f>
        <v>0</v>
      </c>
      <c r="U197" s="50">
        <f>IFERROR(IF(AND($E197&lt;=U$14,SUM($I197:T197)&lt;&gt;1),1/$F197,0),0)</f>
        <v>0</v>
      </c>
      <c r="V197" s="50">
        <f>IFERROR(IF(AND($E197&lt;=V$14,SUM($I197:U197)&lt;&gt;1),1/$F197,0),0)</f>
        <v>0</v>
      </c>
      <c r="W197" s="50">
        <f>IFERROR(IF(AND($E197&lt;=W$14,SUM($I197:V197)&lt;&gt;1),1/$F197,0),0)</f>
        <v>0</v>
      </c>
      <c r="X197" s="50">
        <f>IFERROR(IF(AND($E197&lt;=X$14,SUM($I197:W197)&lt;&gt;1),1/$F197,0),0)</f>
        <v>0</v>
      </c>
      <c r="Y197" s="50">
        <f>IFERROR(IF(AND($E197&lt;=Y$14,SUM($I197:X197)&lt;&gt;1),1/$F197,0),0)</f>
        <v>0</v>
      </c>
      <c r="Z197" s="50">
        <f>IFERROR(IF(AND($E197&lt;=Z$14,SUM($I197:Y197)&lt;&gt;1),1/$F197,0),0)</f>
        <v>0</v>
      </c>
      <c r="AA197" s="50">
        <f>IFERROR(IF(AND($E197&lt;=AA$14,SUM($I197:Z197)&lt;&gt;1),1/$F197,0),0)</f>
        <v>0</v>
      </c>
      <c r="AB197" s="50">
        <f>IFERROR(IF(AND($E197&lt;=AB$14,SUM($I197:AA197)&lt;&gt;1),1/$F197,0),0)</f>
        <v>0</v>
      </c>
      <c r="AC197" s="50">
        <f>IFERROR(IF(AND($E197&lt;=AC$14,SUM($I197:AB197)&lt;&gt;1),1/$F197,0),0)</f>
        <v>0</v>
      </c>
      <c r="AD197" s="50">
        <f>IFERROR(IF(AND($E197&lt;=AD$14,SUM($I197:AC197)&lt;&gt;1),1/$F197,0),0)</f>
        <v>0</v>
      </c>
      <c r="AE197" s="50">
        <f>IFERROR(IF(AND($E197&lt;=AE$14,SUM($I197:AD197)&lt;&gt;1),1/$F197,0),0)</f>
        <v>0</v>
      </c>
      <c r="AF197" s="50">
        <f>IFERROR(IF(AND($E197&lt;=AF$14,SUM($I197:AE197)&lt;&gt;1),1/$F197,0),0)</f>
        <v>0</v>
      </c>
      <c r="AG197" s="50">
        <f>IFERROR(IF(AND($E197&lt;=AG$14,SUM($I197:AF197)&lt;&gt;1),1/$F197,0),0)</f>
        <v>0</v>
      </c>
      <c r="AH197" s="50">
        <f>IFERROR(IF(AND($E197&lt;=AH$14,SUM($I197:AG197)&lt;&gt;1),1/$F197,0),0)</f>
        <v>0</v>
      </c>
      <c r="AI197" s="50">
        <f>IFERROR(IF(AND($E197&lt;=AI$14,SUM($I197:AH197)&lt;&gt;1),1/$F197,0),0)</f>
        <v>0</v>
      </c>
      <c r="AJ197" s="50">
        <f>IFERROR(IF(AND($E197&lt;=AJ$14,SUM($I197:AI197)&lt;&gt;1),1/$F197,0),0)</f>
        <v>0</v>
      </c>
      <c r="AK197" s="50">
        <f>IFERROR(IF(AND($E197&lt;=AK$14,SUM($I197:AJ197)&lt;&gt;1),1/$F197,0),0)</f>
        <v>0</v>
      </c>
      <c r="AL197" s="50">
        <f>IFERROR(IF(AND($E197&lt;=AL$14,SUM($I197:AK197)&lt;&gt;1),1/$F197,0),0)</f>
        <v>0</v>
      </c>
      <c r="AM197" s="50">
        <f>IFERROR(IF(AND($E197&lt;=AM$14,SUM($I197:AL197)&lt;&gt;1),1/$F197,0),0)</f>
        <v>0</v>
      </c>
      <c r="AN197" s="50">
        <f>IFERROR(IF(AND($E197&lt;=AN$14,SUM($I197:AM197)&lt;&gt;1),1/$F197,0),0)</f>
        <v>0</v>
      </c>
      <c r="AO197" s="50">
        <f>IFERROR(IF(AND($E197&lt;=AO$14,SUM($I197:AN197)&lt;&gt;1),1/$F197,0),0)</f>
        <v>0</v>
      </c>
      <c r="AP197" s="50">
        <f>IFERROR(IF(AND($E197&lt;=AP$14,SUM($I197:AO197)&lt;&gt;1),1/$F197,0),0)</f>
        <v>0</v>
      </c>
      <c r="AQ197" s="50">
        <f>IFERROR(IF(AND($E197&lt;=AQ$14,SUM($I197:AP197)&lt;&gt;1),1/$F197,0),0)</f>
        <v>0</v>
      </c>
      <c r="AR197" s="50">
        <f>IFERROR(IF(AND($E197&lt;=AR$14,SUM($I197:AQ197)&lt;&gt;1),1/$F197,0),0)</f>
        <v>0</v>
      </c>
      <c r="AS197" s="50">
        <f>IFERROR(IF(AND($E197&lt;=AS$14,SUM($I197:AR197)&lt;&gt;1),1/$F197,0),0)</f>
        <v>0</v>
      </c>
    </row>
    <row r="198" spans="2:45" x14ac:dyDescent="0.3">
      <c r="B198" s="36"/>
      <c r="C198" s="37"/>
      <c r="D198" s="38"/>
      <c r="E198" s="39"/>
      <c r="F198" s="40"/>
      <c r="G198" s="47"/>
      <c r="H198" s="48"/>
      <c r="I198" s="41" t="s">
        <v>12</v>
      </c>
      <c r="J198" s="51">
        <f t="shared" ref="J198:AS198" si="95">J197*$D197</f>
        <v>0</v>
      </c>
      <c r="K198" s="52">
        <f t="shared" si="95"/>
        <v>0</v>
      </c>
      <c r="L198" s="52">
        <f t="shared" si="95"/>
        <v>0</v>
      </c>
      <c r="M198" s="52">
        <f t="shared" si="95"/>
        <v>0</v>
      </c>
      <c r="N198" s="52">
        <f t="shared" si="95"/>
        <v>0</v>
      </c>
      <c r="O198" s="52">
        <f t="shared" si="95"/>
        <v>0</v>
      </c>
      <c r="P198" s="52">
        <f t="shared" si="95"/>
        <v>0</v>
      </c>
      <c r="Q198" s="52">
        <f t="shared" si="95"/>
        <v>0</v>
      </c>
      <c r="R198" s="52">
        <f t="shared" si="95"/>
        <v>0</v>
      </c>
      <c r="S198" s="52">
        <f t="shared" si="95"/>
        <v>0</v>
      </c>
      <c r="T198" s="52">
        <f t="shared" si="95"/>
        <v>0</v>
      </c>
      <c r="U198" s="52">
        <f t="shared" si="95"/>
        <v>0</v>
      </c>
      <c r="V198" s="52">
        <f t="shared" si="95"/>
        <v>0</v>
      </c>
      <c r="W198" s="52">
        <f t="shared" si="95"/>
        <v>0</v>
      </c>
      <c r="X198" s="52">
        <f t="shared" si="95"/>
        <v>0</v>
      </c>
      <c r="Y198" s="52">
        <f t="shared" si="95"/>
        <v>0</v>
      </c>
      <c r="Z198" s="52">
        <f t="shared" si="95"/>
        <v>0</v>
      </c>
      <c r="AA198" s="52">
        <f t="shared" si="95"/>
        <v>0</v>
      </c>
      <c r="AB198" s="52">
        <f t="shared" si="95"/>
        <v>0</v>
      </c>
      <c r="AC198" s="52">
        <f t="shared" si="95"/>
        <v>0</v>
      </c>
      <c r="AD198" s="52">
        <f t="shared" si="95"/>
        <v>0</v>
      </c>
      <c r="AE198" s="52">
        <f t="shared" si="95"/>
        <v>0</v>
      </c>
      <c r="AF198" s="52">
        <f t="shared" si="95"/>
        <v>0</v>
      </c>
      <c r="AG198" s="52">
        <f t="shared" si="95"/>
        <v>0</v>
      </c>
      <c r="AH198" s="52">
        <f t="shared" si="95"/>
        <v>0</v>
      </c>
      <c r="AI198" s="52">
        <f t="shared" si="95"/>
        <v>0</v>
      </c>
      <c r="AJ198" s="52">
        <f t="shared" si="95"/>
        <v>0</v>
      </c>
      <c r="AK198" s="52">
        <f t="shared" si="95"/>
        <v>0</v>
      </c>
      <c r="AL198" s="52">
        <f t="shared" si="95"/>
        <v>0</v>
      </c>
      <c r="AM198" s="52">
        <f t="shared" si="95"/>
        <v>0</v>
      </c>
      <c r="AN198" s="52">
        <f t="shared" si="95"/>
        <v>0</v>
      </c>
      <c r="AO198" s="52">
        <f t="shared" si="95"/>
        <v>0</v>
      </c>
      <c r="AP198" s="52">
        <f t="shared" si="95"/>
        <v>0</v>
      </c>
      <c r="AQ198" s="52">
        <f t="shared" si="95"/>
        <v>0</v>
      </c>
      <c r="AR198" s="52">
        <f t="shared" si="95"/>
        <v>0</v>
      </c>
      <c r="AS198" s="52">
        <f t="shared" si="95"/>
        <v>0</v>
      </c>
    </row>
    <row r="199" spans="2:45" x14ac:dyDescent="0.3">
      <c r="B199" s="30">
        <v>92</v>
      </c>
      <c r="C199" s="31"/>
      <c r="D199" s="32"/>
      <c r="E199" s="33"/>
      <c r="F199" s="34"/>
      <c r="G199" s="45" t="str">
        <f>IF(F199&lt;&gt;"",H199-E199,"")</f>
        <v/>
      </c>
      <c r="H199" s="46">
        <f>IFERROR(EOMONTH(E199,F199),"")</f>
        <v>31</v>
      </c>
      <c r="I199" s="35" t="s">
        <v>11</v>
      </c>
      <c r="J199" s="49">
        <v>0</v>
      </c>
      <c r="K199" s="50">
        <f>IFERROR(IF(AND($E199&lt;=K$14,SUM($I199:J199)&lt;&gt;1),1/$F199,0),0)</f>
        <v>0</v>
      </c>
      <c r="L199" s="50">
        <f>IFERROR(IF(AND($E199&lt;=L$14,SUM($I199:K199)&lt;&gt;1),1/$F199,0),0)</f>
        <v>0</v>
      </c>
      <c r="M199" s="50">
        <f>IFERROR(IF(AND($E199&lt;=M$14,SUM($I199:L199)&lt;&gt;1),1/$F199,0),0)</f>
        <v>0</v>
      </c>
      <c r="N199" s="50">
        <f>IFERROR(IF(AND($E199&lt;=N$14,SUM($I199:M199)&lt;&gt;1),1/$F199,0),0)</f>
        <v>0</v>
      </c>
      <c r="O199" s="50">
        <f>IFERROR(IF(AND($E199&lt;=O$14,SUM($I199:N199)&lt;&gt;1),1/$F199,0),0)</f>
        <v>0</v>
      </c>
      <c r="P199" s="50">
        <f>IFERROR(IF(AND($E199&lt;=P$14,SUM($I199:O199)&lt;&gt;1),1/$F199,0),0)</f>
        <v>0</v>
      </c>
      <c r="Q199" s="50">
        <f>IFERROR(IF(AND($E199&lt;=Q$14,SUM($I199:P199)&lt;&gt;1),1/$F199,0),0)</f>
        <v>0</v>
      </c>
      <c r="R199" s="50">
        <f>IFERROR(IF(AND($E199&lt;=R$14,SUM($I199:Q199)&lt;&gt;1),1/$F199,0),0)</f>
        <v>0</v>
      </c>
      <c r="S199" s="50">
        <f>IFERROR(IF(AND($E199&lt;=S$14,SUM($I199:R199)&lt;&gt;1),1/$F199,0),0)</f>
        <v>0</v>
      </c>
      <c r="T199" s="50">
        <f>IFERROR(IF(AND($E199&lt;=T$14,SUM($I199:S199)&lt;&gt;1),1/$F199,0),0)</f>
        <v>0</v>
      </c>
      <c r="U199" s="50">
        <f>IFERROR(IF(AND($E199&lt;=U$14,SUM($I199:T199)&lt;&gt;1),1/$F199,0),0)</f>
        <v>0</v>
      </c>
      <c r="V199" s="50">
        <f>IFERROR(IF(AND($E199&lt;=V$14,SUM($I199:U199)&lt;&gt;1),1/$F199,0),0)</f>
        <v>0</v>
      </c>
      <c r="W199" s="50">
        <f>IFERROR(IF(AND($E199&lt;=W$14,SUM($I199:V199)&lt;&gt;1),1/$F199,0),0)</f>
        <v>0</v>
      </c>
      <c r="X199" s="50">
        <f>IFERROR(IF(AND($E199&lt;=X$14,SUM($I199:W199)&lt;&gt;1),1/$F199,0),0)</f>
        <v>0</v>
      </c>
      <c r="Y199" s="50">
        <f>IFERROR(IF(AND($E199&lt;=Y$14,SUM($I199:X199)&lt;&gt;1),1/$F199,0),0)</f>
        <v>0</v>
      </c>
      <c r="Z199" s="50">
        <f>IFERROR(IF(AND($E199&lt;=Z$14,SUM($I199:Y199)&lt;&gt;1),1/$F199,0),0)</f>
        <v>0</v>
      </c>
      <c r="AA199" s="50">
        <f>IFERROR(IF(AND($E199&lt;=AA$14,SUM($I199:Z199)&lt;&gt;1),1/$F199,0),0)</f>
        <v>0</v>
      </c>
      <c r="AB199" s="50">
        <f>IFERROR(IF(AND($E199&lt;=AB$14,SUM($I199:AA199)&lt;&gt;1),1/$F199,0),0)</f>
        <v>0</v>
      </c>
      <c r="AC199" s="50">
        <f>IFERROR(IF(AND($E199&lt;=AC$14,SUM($I199:AB199)&lt;&gt;1),1/$F199,0),0)</f>
        <v>0</v>
      </c>
      <c r="AD199" s="50">
        <f>IFERROR(IF(AND($E199&lt;=AD$14,SUM($I199:AC199)&lt;&gt;1),1/$F199,0),0)</f>
        <v>0</v>
      </c>
      <c r="AE199" s="50">
        <f>IFERROR(IF(AND($E199&lt;=AE$14,SUM($I199:AD199)&lt;&gt;1),1/$F199,0),0)</f>
        <v>0</v>
      </c>
      <c r="AF199" s="50">
        <f>IFERROR(IF(AND($E199&lt;=AF$14,SUM($I199:AE199)&lt;&gt;1),1/$F199,0),0)</f>
        <v>0</v>
      </c>
      <c r="AG199" s="50">
        <f>IFERROR(IF(AND($E199&lt;=AG$14,SUM($I199:AF199)&lt;&gt;1),1/$F199,0),0)</f>
        <v>0</v>
      </c>
      <c r="AH199" s="50">
        <f>IFERROR(IF(AND($E199&lt;=AH$14,SUM($I199:AG199)&lt;&gt;1),1/$F199,0),0)</f>
        <v>0</v>
      </c>
      <c r="AI199" s="50">
        <f>IFERROR(IF(AND($E199&lt;=AI$14,SUM($I199:AH199)&lt;&gt;1),1/$F199,0),0)</f>
        <v>0</v>
      </c>
      <c r="AJ199" s="50">
        <f>IFERROR(IF(AND($E199&lt;=AJ$14,SUM($I199:AI199)&lt;&gt;1),1/$F199,0),0)</f>
        <v>0</v>
      </c>
      <c r="AK199" s="50">
        <f>IFERROR(IF(AND($E199&lt;=AK$14,SUM($I199:AJ199)&lt;&gt;1),1/$F199,0),0)</f>
        <v>0</v>
      </c>
      <c r="AL199" s="50">
        <f>IFERROR(IF(AND($E199&lt;=AL$14,SUM($I199:AK199)&lt;&gt;1),1/$F199,0),0)</f>
        <v>0</v>
      </c>
      <c r="AM199" s="50">
        <f>IFERROR(IF(AND($E199&lt;=AM$14,SUM($I199:AL199)&lt;&gt;1),1/$F199,0),0)</f>
        <v>0</v>
      </c>
      <c r="AN199" s="50">
        <f>IFERROR(IF(AND($E199&lt;=AN$14,SUM($I199:AM199)&lt;&gt;1),1/$F199,0),0)</f>
        <v>0</v>
      </c>
      <c r="AO199" s="50">
        <f>IFERROR(IF(AND($E199&lt;=AO$14,SUM($I199:AN199)&lt;&gt;1),1/$F199,0),0)</f>
        <v>0</v>
      </c>
      <c r="AP199" s="50">
        <f>IFERROR(IF(AND($E199&lt;=AP$14,SUM($I199:AO199)&lt;&gt;1),1/$F199,0),0)</f>
        <v>0</v>
      </c>
      <c r="AQ199" s="50">
        <f>IFERROR(IF(AND($E199&lt;=AQ$14,SUM($I199:AP199)&lt;&gt;1),1/$F199,0),0)</f>
        <v>0</v>
      </c>
      <c r="AR199" s="50">
        <f>IFERROR(IF(AND($E199&lt;=AR$14,SUM($I199:AQ199)&lt;&gt;1),1/$F199,0),0)</f>
        <v>0</v>
      </c>
      <c r="AS199" s="50">
        <f>IFERROR(IF(AND($E199&lt;=AS$14,SUM($I199:AR199)&lt;&gt;1),1/$F199,0),0)</f>
        <v>0</v>
      </c>
    </row>
    <row r="200" spans="2:45" x14ac:dyDescent="0.3">
      <c r="B200" s="36"/>
      <c r="C200" s="37"/>
      <c r="D200" s="38"/>
      <c r="E200" s="39"/>
      <c r="F200" s="40"/>
      <c r="G200" s="47"/>
      <c r="H200" s="48"/>
      <c r="I200" s="41" t="s">
        <v>12</v>
      </c>
      <c r="J200" s="51">
        <f t="shared" ref="J200:AS200" si="96">J199*$D199</f>
        <v>0</v>
      </c>
      <c r="K200" s="52">
        <f t="shared" si="96"/>
        <v>0</v>
      </c>
      <c r="L200" s="52">
        <f t="shared" si="96"/>
        <v>0</v>
      </c>
      <c r="M200" s="52">
        <f t="shared" si="96"/>
        <v>0</v>
      </c>
      <c r="N200" s="52">
        <f t="shared" si="96"/>
        <v>0</v>
      </c>
      <c r="O200" s="52">
        <f t="shared" si="96"/>
        <v>0</v>
      </c>
      <c r="P200" s="52">
        <f t="shared" si="96"/>
        <v>0</v>
      </c>
      <c r="Q200" s="52">
        <f t="shared" si="96"/>
        <v>0</v>
      </c>
      <c r="R200" s="52">
        <f t="shared" si="96"/>
        <v>0</v>
      </c>
      <c r="S200" s="52">
        <f t="shared" si="96"/>
        <v>0</v>
      </c>
      <c r="T200" s="52">
        <f t="shared" si="96"/>
        <v>0</v>
      </c>
      <c r="U200" s="52">
        <f t="shared" si="96"/>
        <v>0</v>
      </c>
      <c r="V200" s="52">
        <f t="shared" si="96"/>
        <v>0</v>
      </c>
      <c r="W200" s="52">
        <f t="shared" si="96"/>
        <v>0</v>
      </c>
      <c r="X200" s="52">
        <f t="shared" si="96"/>
        <v>0</v>
      </c>
      <c r="Y200" s="52">
        <f t="shared" si="96"/>
        <v>0</v>
      </c>
      <c r="Z200" s="52">
        <f t="shared" si="96"/>
        <v>0</v>
      </c>
      <c r="AA200" s="52">
        <f t="shared" si="96"/>
        <v>0</v>
      </c>
      <c r="AB200" s="52">
        <f t="shared" si="96"/>
        <v>0</v>
      </c>
      <c r="AC200" s="52">
        <f t="shared" si="96"/>
        <v>0</v>
      </c>
      <c r="AD200" s="52">
        <f t="shared" si="96"/>
        <v>0</v>
      </c>
      <c r="AE200" s="52">
        <f t="shared" si="96"/>
        <v>0</v>
      </c>
      <c r="AF200" s="52">
        <f t="shared" si="96"/>
        <v>0</v>
      </c>
      <c r="AG200" s="52">
        <f t="shared" si="96"/>
        <v>0</v>
      </c>
      <c r="AH200" s="52">
        <f t="shared" si="96"/>
        <v>0</v>
      </c>
      <c r="AI200" s="52">
        <f t="shared" si="96"/>
        <v>0</v>
      </c>
      <c r="AJ200" s="52">
        <f t="shared" si="96"/>
        <v>0</v>
      </c>
      <c r="AK200" s="52">
        <f t="shared" si="96"/>
        <v>0</v>
      </c>
      <c r="AL200" s="52">
        <f t="shared" si="96"/>
        <v>0</v>
      </c>
      <c r="AM200" s="52">
        <f t="shared" si="96"/>
        <v>0</v>
      </c>
      <c r="AN200" s="52">
        <f t="shared" si="96"/>
        <v>0</v>
      </c>
      <c r="AO200" s="52">
        <f t="shared" si="96"/>
        <v>0</v>
      </c>
      <c r="AP200" s="52">
        <f t="shared" si="96"/>
        <v>0</v>
      </c>
      <c r="AQ200" s="52">
        <f t="shared" si="96"/>
        <v>0</v>
      </c>
      <c r="AR200" s="52">
        <f t="shared" si="96"/>
        <v>0</v>
      </c>
      <c r="AS200" s="52">
        <f t="shared" si="96"/>
        <v>0</v>
      </c>
    </row>
    <row r="201" spans="2:45" x14ac:dyDescent="0.3">
      <c r="B201" s="30">
        <v>93</v>
      </c>
      <c r="C201" s="31"/>
      <c r="D201" s="32"/>
      <c r="E201" s="33"/>
      <c r="F201" s="34"/>
      <c r="G201" s="45" t="str">
        <f>IF(F201&lt;&gt;"",H201-E201,"")</f>
        <v/>
      </c>
      <c r="H201" s="46">
        <f>IFERROR(EOMONTH(E201,F201),"")</f>
        <v>31</v>
      </c>
      <c r="I201" s="35" t="s">
        <v>11</v>
      </c>
      <c r="J201" s="49">
        <v>0</v>
      </c>
      <c r="K201" s="50">
        <f>IFERROR(IF(AND($E201&lt;=K$14,SUM($I201:J201)&lt;&gt;1),1/$F201,0),0)</f>
        <v>0</v>
      </c>
      <c r="L201" s="50">
        <f>IFERROR(IF(AND($E201&lt;=L$14,SUM($I201:K201)&lt;&gt;1),1/$F201,0),0)</f>
        <v>0</v>
      </c>
      <c r="M201" s="50">
        <f>IFERROR(IF(AND($E201&lt;=M$14,SUM($I201:L201)&lt;&gt;1),1/$F201,0),0)</f>
        <v>0</v>
      </c>
      <c r="N201" s="50">
        <f>IFERROR(IF(AND($E201&lt;=N$14,SUM($I201:M201)&lt;&gt;1),1/$F201,0),0)</f>
        <v>0</v>
      </c>
      <c r="O201" s="50">
        <f>IFERROR(IF(AND($E201&lt;=O$14,SUM($I201:N201)&lt;&gt;1),1/$F201,0),0)</f>
        <v>0</v>
      </c>
      <c r="P201" s="50">
        <f>IFERROR(IF(AND($E201&lt;=P$14,SUM($I201:O201)&lt;&gt;1),1/$F201,0),0)</f>
        <v>0</v>
      </c>
      <c r="Q201" s="50">
        <f>IFERROR(IF(AND($E201&lt;=Q$14,SUM($I201:P201)&lt;&gt;1),1/$F201,0),0)</f>
        <v>0</v>
      </c>
      <c r="R201" s="50">
        <f>IFERROR(IF(AND($E201&lt;=R$14,SUM($I201:Q201)&lt;&gt;1),1/$F201,0),0)</f>
        <v>0</v>
      </c>
      <c r="S201" s="50">
        <f>IFERROR(IF(AND($E201&lt;=S$14,SUM($I201:R201)&lt;&gt;1),1/$F201,0),0)</f>
        <v>0</v>
      </c>
      <c r="T201" s="50">
        <f>IFERROR(IF(AND($E201&lt;=T$14,SUM($I201:S201)&lt;&gt;1),1/$F201,0),0)</f>
        <v>0</v>
      </c>
      <c r="U201" s="50">
        <f>IFERROR(IF(AND($E201&lt;=U$14,SUM($I201:T201)&lt;&gt;1),1/$F201,0),0)</f>
        <v>0</v>
      </c>
      <c r="V201" s="50">
        <f>IFERROR(IF(AND($E201&lt;=V$14,SUM($I201:U201)&lt;&gt;1),1/$F201,0),0)</f>
        <v>0</v>
      </c>
      <c r="W201" s="50">
        <f>IFERROR(IF(AND($E201&lt;=W$14,SUM($I201:V201)&lt;&gt;1),1/$F201,0),0)</f>
        <v>0</v>
      </c>
      <c r="X201" s="50">
        <f>IFERROR(IF(AND($E201&lt;=X$14,SUM($I201:W201)&lt;&gt;1),1/$F201,0),0)</f>
        <v>0</v>
      </c>
      <c r="Y201" s="50">
        <f>IFERROR(IF(AND($E201&lt;=Y$14,SUM($I201:X201)&lt;&gt;1),1/$F201,0),0)</f>
        <v>0</v>
      </c>
      <c r="Z201" s="50">
        <f>IFERROR(IF(AND($E201&lt;=Z$14,SUM($I201:Y201)&lt;&gt;1),1/$F201,0),0)</f>
        <v>0</v>
      </c>
      <c r="AA201" s="50">
        <f>IFERROR(IF(AND($E201&lt;=AA$14,SUM($I201:Z201)&lt;&gt;1),1/$F201,0),0)</f>
        <v>0</v>
      </c>
      <c r="AB201" s="50">
        <f>IFERROR(IF(AND($E201&lt;=AB$14,SUM($I201:AA201)&lt;&gt;1),1/$F201,0),0)</f>
        <v>0</v>
      </c>
      <c r="AC201" s="50">
        <f>IFERROR(IF(AND($E201&lt;=AC$14,SUM($I201:AB201)&lt;&gt;1),1/$F201,0),0)</f>
        <v>0</v>
      </c>
      <c r="AD201" s="50">
        <f>IFERROR(IF(AND($E201&lt;=AD$14,SUM($I201:AC201)&lt;&gt;1),1/$F201,0),0)</f>
        <v>0</v>
      </c>
      <c r="AE201" s="50">
        <f>IFERROR(IF(AND($E201&lt;=AE$14,SUM($I201:AD201)&lt;&gt;1),1/$F201,0),0)</f>
        <v>0</v>
      </c>
      <c r="AF201" s="50">
        <f>IFERROR(IF(AND($E201&lt;=AF$14,SUM($I201:AE201)&lt;&gt;1),1/$F201,0),0)</f>
        <v>0</v>
      </c>
      <c r="AG201" s="50">
        <f>IFERROR(IF(AND($E201&lt;=AG$14,SUM($I201:AF201)&lt;&gt;1),1/$F201,0),0)</f>
        <v>0</v>
      </c>
      <c r="AH201" s="50">
        <f>IFERROR(IF(AND($E201&lt;=AH$14,SUM($I201:AG201)&lt;&gt;1),1/$F201,0),0)</f>
        <v>0</v>
      </c>
      <c r="AI201" s="50">
        <f>IFERROR(IF(AND($E201&lt;=AI$14,SUM($I201:AH201)&lt;&gt;1),1/$F201,0),0)</f>
        <v>0</v>
      </c>
      <c r="AJ201" s="50">
        <f>IFERROR(IF(AND($E201&lt;=AJ$14,SUM($I201:AI201)&lt;&gt;1),1/$F201,0),0)</f>
        <v>0</v>
      </c>
      <c r="AK201" s="50">
        <f>IFERROR(IF(AND($E201&lt;=AK$14,SUM($I201:AJ201)&lt;&gt;1),1/$F201,0),0)</f>
        <v>0</v>
      </c>
      <c r="AL201" s="50">
        <f>IFERROR(IF(AND($E201&lt;=AL$14,SUM($I201:AK201)&lt;&gt;1),1/$F201,0),0)</f>
        <v>0</v>
      </c>
      <c r="AM201" s="50">
        <f>IFERROR(IF(AND($E201&lt;=AM$14,SUM($I201:AL201)&lt;&gt;1),1/$F201,0),0)</f>
        <v>0</v>
      </c>
      <c r="AN201" s="50">
        <f>IFERROR(IF(AND($E201&lt;=AN$14,SUM($I201:AM201)&lt;&gt;1),1/$F201,0),0)</f>
        <v>0</v>
      </c>
      <c r="AO201" s="50">
        <f>IFERROR(IF(AND($E201&lt;=AO$14,SUM($I201:AN201)&lt;&gt;1),1/$F201,0),0)</f>
        <v>0</v>
      </c>
      <c r="AP201" s="50">
        <f>IFERROR(IF(AND($E201&lt;=AP$14,SUM($I201:AO201)&lt;&gt;1),1/$F201,0),0)</f>
        <v>0</v>
      </c>
      <c r="AQ201" s="50">
        <f>IFERROR(IF(AND($E201&lt;=AQ$14,SUM($I201:AP201)&lt;&gt;1),1/$F201,0),0)</f>
        <v>0</v>
      </c>
      <c r="AR201" s="50">
        <f>IFERROR(IF(AND($E201&lt;=AR$14,SUM($I201:AQ201)&lt;&gt;1),1/$F201,0),0)</f>
        <v>0</v>
      </c>
      <c r="AS201" s="50">
        <f>IFERROR(IF(AND($E201&lt;=AS$14,SUM($I201:AR201)&lt;&gt;1),1/$F201,0),0)</f>
        <v>0</v>
      </c>
    </row>
    <row r="202" spans="2:45" x14ac:dyDescent="0.3">
      <c r="B202" s="36"/>
      <c r="C202" s="37"/>
      <c r="D202" s="38"/>
      <c r="E202" s="39"/>
      <c r="F202" s="40"/>
      <c r="G202" s="47"/>
      <c r="H202" s="48"/>
      <c r="I202" s="41" t="s">
        <v>12</v>
      </c>
      <c r="J202" s="51">
        <f t="shared" ref="J202:AS202" si="97">J201*$D201</f>
        <v>0</v>
      </c>
      <c r="K202" s="52">
        <f t="shared" si="97"/>
        <v>0</v>
      </c>
      <c r="L202" s="52">
        <f t="shared" si="97"/>
        <v>0</v>
      </c>
      <c r="M202" s="52">
        <f t="shared" si="97"/>
        <v>0</v>
      </c>
      <c r="N202" s="52">
        <f t="shared" si="97"/>
        <v>0</v>
      </c>
      <c r="O202" s="52">
        <f t="shared" si="97"/>
        <v>0</v>
      </c>
      <c r="P202" s="52">
        <f t="shared" si="97"/>
        <v>0</v>
      </c>
      <c r="Q202" s="52">
        <f t="shared" si="97"/>
        <v>0</v>
      </c>
      <c r="R202" s="52">
        <f t="shared" si="97"/>
        <v>0</v>
      </c>
      <c r="S202" s="52">
        <f t="shared" si="97"/>
        <v>0</v>
      </c>
      <c r="T202" s="52">
        <f t="shared" si="97"/>
        <v>0</v>
      </c>
      <c r="U202" s="52">
        <f t="shared" si="97"/>
        <v>0</v>
      </c>
      <c r="V202" s="52">
        <f t="shared" si="97"/>
        <v>0</v>
      </c>
      <c r="W202" s="52">
        <f t="shared" si="97"/>
        <v>0</v>
      </c>
      <c r="X202" s="52">
        <f t="shared" si="97"/>
        <v>0</v>
      </c>
      <c r="Y202" s="52">
        <f t="shared" si="97"/>
        <v>0</v>
      </c>
      <c r="Z202" s="52">
        <f t="shared" si="97"/>
        <v>0</v>
      </c>
      <c r="AA202" s="52">
        <f t="shared" si="97"/>
        <v>0</v>
      </c>
      <c r="AB202" s="52">
        <f t="shared" si="97"/>
        <v>0</v>
      </c>
      <c r="AC202" s="52">
        <f t="shared" si="97"/>
        <v>0</v>
      </c>
      <c r="AD202" s="52">
        <f t="shared" si="97"/>
        <v>0</v>
      </c>
      <c r="AE202" s="52">
        <f t="shared" si="97"/>
        <v>0</v>
      </c>
      <c r="AF202" s="52">
        <f t="shared" si="97"/>
        <v>0</v>
      </c>
      <c r="AG202" s="52">
        <f t="shared" si="97"/>
        <v>0</v>
      </c>
      <c r="AH202" s="52">
        <f t="shared" si="97"/>
        <v>0</v>
      </c>
      <c r="AI202" s="52">
        <f t="shared" si="97"/>
        <v>0</v>
      </c>
      <c r="AJ202" s="52">
        <f t="shared" si="97"/>
        <v>0</v>
      </c>
      <c r="AK202" s="52">
        <f t="shared" si="97"/>
        <v>0</v>
      </c>
      <c r="AL202" s="52">
        <f t="shared" si="97"/>
        <v>0</v>
      </c>
      <c r="AM202" s="52">
        <f t="shared" si="97"/>
        <v>0</v>
      </c>
      <c r="AN202" s="52">
        <f t="shared" si="97"/>
        <v>0</v>
      </c>
      <c r="AO202" s="52">
        <f t="shared" si="97"/>
        <v>0</v>
      </c>
      <c r="AP202" s="52">
        <f t="shared" si="97"/>
        <v>0</v>
      </c>
      <c r="AQ202" s="52">
        <f t="shared" si="97"/>
        <v>0</v>
      </c>
      <c r="AR202" s="52">
        <f t="shared" si="97"/>
        <v>0</v>
      </c>
      <c r="AS202" s="52">
        <f t="shared" si="97"/>
        <v>0</v>
      </c>
    </row>
    <row r="203" spans="2:45" x14ac:dyDescent="0.3">
      <c r="B203" s="30">
        <v>94</v>
      </c>
      <c r="C203" s="31"/>
      <c r="D203" s="32"/>
      <c r="E203" s="33"/>
      <c r="F203" s="34"/>
      <c r="G203" s="45" t="str">
        <f>IF(F203&lt;&gt;"",H203-E203,"")</f>
        <v/>
      </c>
      <c r="H203" s="46">
        <f>IFERROR(EOMONTH(E203,F203),"")</f>
        <v>31</v>
      </c>
      <c r="I203" s="35" t="s">
        <v>11</v>
      </c>
      <c r="J203" s="49">
        <v>0</v>
      </c>
      <c r="K203" s="50">
        <f>IFERROR(IF(AND($E203&lt;=K$14,SUM($I203:J203)&lt;&gt;1),1/$F203,0),0)</f>
        <v>0</v>
      </c>
      <c r="L203" s="50">
        <f>IFERROR(IF(AND($E203&lt;=L$14,SUM($I203:K203)&lt;&gt;1),1/$F203,0),0)</f>
        <v>0</v>
      </c>
      <c r="M203" s="50">
        <f>IFERROR(IF(AND($E203&lt;=M$14,SUM($I203:L203)&lt;&gt;1),1/$F203,0),0)</f>
        <v>0</v>
      </c>
      <c r="N203" s="50">
        <f>IFERROR(IF(AND($E203&lt;=N$14,SUM($I203:M203)&lt;&gt;1),1/$F203,0),0)</f>
        <v>0</v>
      </c>
      <c r="O203" s="50">
        <f>IFERROR(IF(AND($E203&lt;=O$14,SUM($I203:N203)&lt;&gt;1),1/$F203,0),0)</f>
        <v>0</v>
      </c>
      <c r="P203" s="50">
        <f>IFERROR(IF(AND($E203&lt;=P$14,SUM($I203:O203)&lt;&gt;1),1/$F203,0),0)</f>
        <v>0</v>
      </c>
      <c r="Q203" s="50">
        <f>IFERROR(IF(AND($E203&lt;=Q$14,SUM($I203:P203)&lt;&gt;1),1/$F203,0),0)</f>
        <v>0</v>
      </c>
      <c r="R203" s="50">
        <f>IFERROR(IF(AND($E203&lt;=R$14,SUM($I203:Q203)&lt;&gt;1),1/$F203,0),0)</f>
        <v>0</v>
      </c>
      <c r="S203" s="50">
        <f>IFERROR(IF(AND($E203&lt;=S$14,SUM($I203:R203)&lt;&gt;1),1/$F203,0),0)</f>
        <v>0</v>
      </c>
      <c r="T203" s="50">
        <f>IFERROR(IF(AND($E203&lt;=T$14,SUM($I203:S203)&lt;&gt;1),1/$F203,0),0)</f>
        <v>0</v>
      </c>
      <c r="U203" s="50">
        <f>IFERROR(IF(AND($E203&lt;=U$14,SUM($I203:T203)&lt;&gt;1),1/$F203,0),0)</f>
        <v>0</v>
      </c>
      <c r="V203" s="50">
        <f>IFERROR(IF(AND($E203&lt;=V$14,SUM($I203:U203)&lt;&gt;1),1/$F203,0),0)</f>
        <v>0</v>
      </c>
      <c r="W203" s="50">
        <f>IFERROR(IF(AND($E203&lt;=W$14,SUM($I203:V203)&lt;&gt;1),1/$F203,0),0)</f>
        <v>0</v>
      </c>
      <c r="X203" s="50">
        <f>IFERROR(IF(AND($E203&lt;=X$14,SUM($I203:W203)&lt;&gt;1),1/$F203,0),0)</f>
        <v>0</v>
      </c>
      <c r="Y203" s="50">
        <f>IFERROR(IF(AND($E203&lt;=Y$14,SUM($I203:X203)&lt;&gt;1),1/$F203,0),0)</f>
        <v>0</v>
      </c>
      <c r="Z203" s="50">
        <f>IFERROR(IF(AND($E203&lt;=Z$14,SUM($I203:Y203)&lt;&gt;1),1/$F203,0),0)</f>
        <v>0</v>
      </c>
      <c r="AA203" s="50">
        <f>IFERROR(IF(AND($E203&lt;=AA$14,SUM($I203:Z203)&lt;&gt;1),1/$F203,0),0)</f>
        <v>0</v>
      </c>
      <c r="AB203" s="50">
        <f>IFERROR(IF(AND($E203&lt;=AB$14,SUM($I203:AA203)&lt;&gt;1),1/$F203,0),0)</f>
        <v>0</v>
      </c>
      <c r="AC203" s="50">
        <f>IFERROR(IF(AND($E203&lt;=AC$14,SUM($I203:AB203)&lt;&gt;1),1/$F203,0),0)</f>
        <v>0</v>
      </c>
      <c r="AD203" s="50">
        <f>IFERROR(IF(AND($E203&lt;=AD$14,SUM($I203:AC203)&lt;&gt;1),1/$F203,0),0)</f>
        <v>0</v>
      </c>
      <c r="AE203" s="50">
        <f>IFERROR(IF(AND($E203&lt;=AE$14,SUM($I203:AD203)&lt;&gt;1),1/$F203,0),0)</f>
        <v>0</v>
      </c>
      <c r="AF203" s="50">
        <f>IFERROR(IF(AND($E203&lt;=AF$14,SUM($I203:AE203)&lt;&gt;1),1/$F203,0),0)</f>
        <v>0</v>
      </c>
      <c r="AG203" s="50">
        <f>IFERROR(IF(AND($E203&lt;=AG$14,SUM($I203:AF203)&lt;&gt;1),1/$F203,0),0)</f>
        <v>0</v>
      </c>
      <c r="AH203" s="50">
        <f>IFERROR(IF(AND($E203&lt;=AH$14,SUM($I203:AG203)&lt;&gt;1),1/$F203,0),0)</f>
        <v>0</v>
      </c>
      <c r="AI203" s="50">
        <f>IFERROR(IF(AND($E203&lt;=AI$14,SUM($I203:AH203)&lt;&gt;1),1/$F203,0),0)</f>
        <v>0</v>
      </c>
      <c r="AJ203" s="50">
        <f>IFERROR(IF(AND($E203&lt;=AJ$14,SUM($I203:AI203)&lt;&gt;1),1/$F203,0),0)</f>
        <v>0</v>
      </c>
      <c r="AK203" s="50">
        <f>IFERROR(IF(AND($E203&lt;=AK$14,SUM($I203:AJ203)&lt;&gt;1),1/$F203,0),0)</f>
        <v>0</v>
      </c>
      <c r="AL203" s="50">
        <f>IFERROR(IF(AND($E203&lt;=AL$14,SUM($I203:AK203)&lt;&gt;1),1/$F203,0),0)</f>
        <v>0</v>
      </c>
      <c r="AM203" s="50">
        <f>IFERROR(IF(AND($E203&lt;=AM$14,SUM($I203:AL203)&lt;&gt;1),1/$F203,0),0)</f>
        <v>0</v>
      </c>
      <c r="AN203" s="50">
        <f>IFERROR(IF(AND($E203&lt;=AN$14,SUM($I203:AM203)&lt;&gt;1),1/$F203,0),0)</f>
        <v>0</v>
      </c>
      <c r="AO203" s="50">
        <f>IFERROR(IF(AND($E203&lt;=AO$14,SUM($I203:AN203)&lt;&gt;1),1/$F203,0),0)</f>
        <v>0</v>
      </c>
      <c r="AP203" s="50">
        <f>IFERROR(IF(AND($E203&lt;=AP$14,SUM($I203:AO203)&lt;&gt;1),1/$F203,0),0)</f>
        <v>0</v>
      </c>
      <c r="AQ203" s="50">
        <f>IFERROR(IF(AND($E203&lt;=AQ$14,SUM($I203:AP203)&lt;&gt;1),1/$F203,0),0)</f>
        <v>0</v>
      </c>
      <c r="AR203" s="50">
        <f>IFERROR(IF(AND($E203&lt;=AR$14,SUM($I203:AQ203)&lt;&gt;1),1/$F203,0),0)</f>
        <v>0</v>
      </c>
      <c r="AS203" s="50">
        <f>IFERROR(IF(AND($E203&lt;=AS$14,SUM($I203:AR203)&lt;&gt;1),1/$F203,0),0)</f>
        <v>0</v>
      </c>
    </row>
    <row r="204" spans="2:45" x14ac:dyDescent="0.3">
      <c r="B204" s="36"/>
      <c r="C204" s="37"/>
      <c r="D204" s="38"/>
      <c r="E204" s="39"/>
      <c r="F204" s="40"/>
      <c r="G204" s="47"/>
      <c r="H204" s="48"/>
      <c r="I204" s="41" t="s">
        <v>12</v>
      </c>
      <c r="J204" s="51">
        <f t="shared" ref="J204:AS204" si="98">J203*$D203</f>
        <v>0</v>
      </c>
      <c r="K204" s="52">
        <f t="shared" si="98"/>
        <v>0</v>
      </c>
      <c r="L204" s="52">
        <f t="shared" si="98"/>
        <v>0</v>
      </c>
      <c r="M204" s="52">
        <f t="shared" si="98"/>
        <v>0</v>
      </c>
      <c r="N204" s="52">
        <f t="shared" si="98"/>
        <v>0</v>
      </c>
      <c r="O204" s="52">
        <f t="shared" si="98"/>
        <v>0</v>
      </c>
      <c r="P204" s="52">
        <f t="shared" si="98"/>
        <v>0</v>
      </c>
      <c r="Q204" s="52">
        <f t="shared" si="98"/>
        <v>0</v>
      </c>
      <c r="R204" s="52">
        <f t="shared" si="98"/>
        <v>0</v>
      </c>
      <c r="S204" s="52">
        <f t="shared" si="98"/>
        <v>0</v>
      </c>
      <c r="T204" s="52">
        <f t="shared" si="98"/>
        <v>0</v>
      </c>
      <c r="U204" s="52">
        <f t="shared" si="98"/>
        <v>0</v>
      </c>
      <c r="V204" s="52">
        <f t="shared" si="98"/>
        <v>0</v>
      </c>
      <c r="W204" s="52">
        <f t="shared" si="98"/>
        <v>0</v>
      </c>
      <c r="X204" s="52">
        <f t="shared" si="98"/>
        <v>0</v>
      </c>
      <c r="Y204" s="52">
        <f t="shared" si="98"/>
        <v>0</v>
      </c>
      <c r="Z204" s="52">
        <f t="shared" si="98"/>
        <v>0</v>
      </c>
      <c r="AA204" s="52">
        <f t="shared" si="98"/>
        <v>0</v>
      </c>
      <c r="AB204" s="52">
        <f t="shared" si="98"/>
        <v>0</v>
      </c>
      <c r="AC204" s="52">
        <f t="shared" si="98"/>
        <v>0</v>
      </c>
      <c r="AD204" s="52">
        <f t="shared" si="98"/>
        <v>0</v>
      </c>
      <c r="AE204" s="52">
        <f t="shared" si="98"/>
        <v>0</v>
      </c>
      <c r="AF204" s="52">
        <f t="shared" si="98"/>
        <v>0</v>
      </c>
      <c r="AG204" s="52">
        <f t="shared" si="98"/>
        <v>0</v>
      </c>
      <c r="AH204" s="52">
        <f t="shared" si="98"/>
        <v>0</v>
      </c>
      <c r="AI204" s="52">
        <f t="shared" si="98"/>
        <v>0</v>
      </c>
      <c r="AJ204" s="52">
        <f t="shared" si="98"/>
        <v>0</v>
      </c>
      <c r="AK204" s="52">
        <f t="shared" si="98"/>
        <v>0</v>
      </c>
      <c r="AL204" s="52">
        <f t="shared" si="98"/>
        <v>0</v>
      </c>
      <c r="AM204" s="52">
        <f t="shared" si="98"/>
        <v>0</v>
      </c>
      <c r="AN204" s="52">
        <f t="shared" si="98"/>
        <v>0</v>
      </c>
      <c r="AO204" s="52">
        <f t="shared" si="98"/>
        <v>0</v>
      </c>
      <c r="AP204" s="52">
        <f t="shared" si="98"/>
        <v>0</v>
      </c>
      <c r="AQ204" s="52">
        <f t="shared" si="98"/>
        <v>0</v>
      </c>
      <c r="AR204" s="52">
        <f t="shared" si="98"/>
        <v>0</v>
      </c>
      <c r="AS204" s="52">
        <f t="shared" si="98"/>
        <v>0</v>
      </c>
    </row>
    <row r="205" spans="2:45" x14ac:dyDescent="0.3">
      <c r="B205" s="30">
        <v>95</v>
      </c>
      <c r="C205" s="31"/>
      <c r="D205" s="32"/>
      <c r="E205" s="33"/>
      <c r="F205" s="34"/>
      <c r="G205" s="45" t="str">
        <f>IF(F205&lt;&gt;"",H205-E205,"")</f>
        <v/>
      </c>
      <c r="H205" s="46">
        <f>IFERROR(EOMONTH(E205,F205),"")</f>
        <v>31</v>
      </c>
      <c r="I205" s="35" t="s">
        <v>11</v>
      </c>
      <c r="J205" s="49">
        <v>0</v>
      </c>
      <c r="K205" s="50">
        <f>IFERROR(IF(AND($E205&lt;=K$14,SUM($I205:J205)&lt;&gt;1),1/$F205,0),0)</f>
        <v>0</v>
      </c>
      <c r="L205" s="50">
        <f>IFERROR(IF(AND($E205&lt;=L$14,SUM($I205:K205)&lt;&gt;1),1/$F205,0),0)</f>
        <v>0</v>
      </c>
      <c r="M205" s="50">
        <f>IFERROR(IF(AND($E205&lt;=M$14,SUM($I205:L205)&lt;&gt;1),1/$F205,0),0)</f>
        <v>0</v>
      </c>
      <c r="N205" s="50">
        <f>IFERROR(IF(AND($E205&lt;=N$14,SUM($I205:M205)&lt;&gt;1),1/$F205,0),0)</f>
        <v>0</v>
      </c>
      <c r="O205" s="50">
        <f>IFERROR(IF(AND($E205&lt;=O$14,SUM($I205:N205)&lt;&gt;1),1/$F205,0),0)</f>
        <v>0</v>
      </c>
      <c r="P205" s="50">
        <f>IFERROR(IF(AND($E205&lt;=P$14,SUM($I205:O205)&lt;&gt;1),1/$F205,0),0)</f>
        <v>0</v>
      </c>
      <c r="Q205" s="50">
        <f>IFERROR(IF(AND($E205&lt;=Q$14,SUM($I205:P205)&lt;&gt;1),1/$F205,0),0)</f>
        <v>0</v>
      </c>
      <c r="R205" s="50">
        <f>IFERROR(IF(AND($E205&lt;=R$14,SUM($I205:Q205)&lt;&gt;1),1/$F205,0),0)</f>
        <v>0</v>
      </c>
      <c r="S205" s="50">
        <f>IFERROR(IF(AND($E205&lt;=S$14,SUM($I205:R205)&lt;&gt;1),1/$F205,0),0)</f>
        <v>0</v>
      </c>
      <c r="T205" s="50">
        <f>IFERROR(IF(AND($E205&lt;=T$14,SUM($I205:S205)&lt;&gt;1),1/$F205,0),0)</f>
        <v>0</v>
      </c>
      <c r="U205" s="50">
        <f>IFERROR(IF(AND($E205&lt;=U$14,SUM($I205:T205)&lt;&gt;1),1/$F205,0),0)</f>
        <v>0</v>
      </c>
      <c r="V205" s="50">
        <f>IFERROR(IF(AND($E205&lt;=V$14,SUM($I205:U205)&lt;&gt;1),1/$F205,0),0)</f>
        <v>0</v>
      </c>
      <c r="W205" s="50">
        <f>IFERROR(IF(AND($E205&lt;=W$14,SUM($I205:V205)&lt;&gt;1),1/$F205,0),0)</f>
        <v>0</v>
      </c>
      <c r="X205" s="50">
        <f>IFERROR(IF(AND($E205&lt;=X$14,SUM($I205:W205)&lt;&gt;1),1/$F205,0),0)</f>
        <v>0</v>
      </c>
      <c r="Y205" s="50">
        <f>IFERROR(IF(AND($E205&lt;=Y$14,SUM($I205:X205)&lt;&gt;1),1/$F205,0),0)</f>
        <v>0</v>
      </c>
      <c r="Z205" s="50">
        <f>IFERROR(IF(AND($E205&lt;=Z$14,SUM($I205:Y205)&lt;&gt;1),1/$F205,0),0)</f>
        <v>0</v>
      </c>
      <c r="AA205" s="50">
        <f>IFERROR(IF(AND($E205&lt;=AA$14,SUM($I205:Z205)&lt;&gt;1),1/$F205,0),0)</f>
        <v>0</v>
      </c>
      <c r="AB205" s="50">
        <f>IFERROR(IF(AND($E205&lt;=AB$14,SUM($I205:AA205)&lt;&gt;1),1/$F205,0),0)</f>
        <v>0</v>
      </c>
      <c r="AC205" s="50">
        <f>IFERROR(IF(AND($E205&lt;=AC$14,SUM($I205:AB205)&lt;&gt;1),1/$F205,0),0)</f>
        <v>0</v>
      </c>
      <c r="AD205" s="50">
        <f>IFERROR(IF(AND($E205&lt;=AD$14,SUM($I205:AC205)&lt;&gt;1),1/$F205,0),0)</f>
        <v>0</v>
      </c>
      <c r="AE205" s="50">
        <f>IFERROR(IF(AND($E205&lt;=AE$14,SUM($I205:AD205)&lt;&gt;1),1/$F205,0),0)</f>
        <v>0</v>
      </c>
      <c r="AF205" s="50">
        <f>IFERROR(IF(AND($E205&lt;=AF$14,SUM($I205:AE205)&lt;&gt;1),1/$F205,0),0)</f>
        <v>0</v>
      </c>
      <c r="AG205" s="50">
        <f>IFERROR(IF(AND($E205&lt;=AG$14,SUM($I205:AF205)&lt;&gt;1),1/$F205,0),0)</f>
        <v>0</v>
      </c>
      <c r="AH205" s="50">
        <f>IFERROR(IF(AND($E205&lt;=AH$14,SUM($I205:AG205)&lt;&gt;1),1/$F205,0),0)</f>
        <v>0</v>
      </c>
      <c r="AI205" s="50">
        <f>IFERROR(IF(AND($E205&lt;=AI$14,SUM($I205:AH205)&lt;&gt;1),1/$F205,0),0)</f>
        <v>0</v>
      </c>
      <c r="AJ205" s="50">
        <f>IFERROR(IF(AND($E205&lt;=AJ$14,SUM($I205:AI205)&lt;&gt;1),1/$F205,0),0)</f>
        <v>0</v>
      </c>
      <c r="AK205" s="50">
        <f>IFERROR(IF(AND($E205&lt;=AK$14,SUM($I205:AJ205)&lt;&gt;1),1/$F205,0),0)</f>
        <v>0</v>
      </c>
      <c r="AL205" s="50">
        <f>IFERROR(IF(AND($E205&lt;=AL$14,SUM($I205:AK205)&lt;&gt;1),1/$F205,0),0)</f>
        <v>0</v>
      </c>
      <c r="AM205" s="50">
        <f>IFERROR(IF(AND($E205&lt;=AM$14,SUM($I205:AL205)&lt;&gt;1),1/$F205,0),0)</f>
        <v>0</v>
      </c>
      <c r="AN205" s="50">
        <f>IFERROR(IF(AND($E205&lt;=AN$14,SUM($I205:AM205)&lt;&gt;1),1/$F205,0),0)</f>
        <v>0</v>
      </c>
      <c r="AO205" s="50">
        <f>IFERROR(IF(AND($E205&lt;=AO$14,SUM($I205:AN205)&lt;&gt;1),1/$F205,0),0)</f>
        <v>0</v>
      </c>
      <c r="AP205" s="50">
        <f>IFERROR(IF(AND($E205&lt;=AP$14,SUM($I205:AO205)&lt;&gt;1),1/$F205,0),0)</f>
        <v>0</v>
      </c>
      <c r="AQ205" s="50">
        <f>IFERROR(IF(AND($E205&lt;=AQ$14,SUM($I205:AP205)&lt;&gt;1),1/$F205,0),0)</f>
        <v>0</v>
      </c>
      <c r="AR205" s="50">
        <f>IFERROR(IF(AND($E205&lt;=AR$14,SUM($I205:AQ205)&lt;&gt;1),1/$F205,0),0)</f>
        <v>0</v>
      </c>
      <c r="AS205" s="50">
        <f>IFERROR(IF(AND($E205&lt;=AS$14,SUM($I205:AR205)&lt;&gt;1),1/$F205,0),0)</f>
        <v>0</v>
      </c>
    </row>
    <row r="206" spans="2:45" x14ac:dyDescent="0.3">
      <c r="B206" s="36"/>
      <c r="C206" s="37"/>
      <c r="D206" s="38"/>
      <c r="E206" s="39"/>
      <c r="F206" s="40"/>
      <c r="G206" s="47"/>
      <c r="H206" s="48"/>
      <c r="I206" s="41" t="s">
        <v>12</v>
      </c>
      <c r="J206" s="51">
        <f t="shared" ref="J206:AS206" si="99">J205*$D205</f>
        <v>0</v>
      </c>
      <c r="K206" s="52">
        <f t="shared" si="99"/>
        <v>0</v>
      </c>
      <c r="L206" s="52">
        <f t="shared" si="99"/>
        <v>0</v>
      </c>
      <c r="M206" s="52">
        <f t="shared" si="99"/>
        <v>0</v>
      </c>
      <c r="N206" s="52">
        <f t="shared" si="99"/>
        <v>0</v>
      </c>
      <c r="O206" s="52">
        <f t="shared" si="99"/>
        <v>0</v>
      </c>
      <c r="P206" s="52">
        <f t="shared" si="99"/>
        <v>0</v>
      </c>
      <c r="Q206" s="52">
        <f t="shared" si="99"/>
        <v>0</v>
      </c>
      <c r="R206" s="52">
        <f t="shared" si="99"/>
        <v>0</v>
      </c>
      <c r="S206" s="52">
        <f t="shared" si="99"/>
        <v>0</v>
      </c>
      <c r="T206" s="52">
        <f t="shared" si="99"/>
        <v>0</v>
      </c>
      <c r="U206" s="52">
        <f t="shared" si="99"/>
        <v>0</v>
      </c>
      <c r="V206" s="52">
        <f t="shared" si="99"/>
        <v>0</v>
      </c>
      <c r="W206" s="52">
        <f t="shared" si="99"/>
        <v>0</v>
      </c>
      <c r="X206" s="52">
        <f t="shared" si="99"/>
        <v>0</v>
      </c>
      <c r="Y206" s="52">
        <f t="shared" si="99"/>
        <v>0</v>
      </c>
      <c r="Z206" s="52">
        <f t="shared" si="99"/>
        <v>0</v>
      </c>
      <c r="AA206" s="52">
        <f t="shared" si="99"/>
        <v>0</v>
      </c>
      <c r="AB206" s="52">
        <f t="shared" si="99"/>
        <v>0</v>
      </c>
      <c r="AC206" s="52">
        <f t="shared" si="99"/>
        <v>0</v>
      </c>
      <c r="AD206" s="52">
        <f t="shared" si="99"/>
        <v>0</v>
      </c>
      <c r="AE206" s="52">
        <f t="shared" si="99"/>
        <v>0</v>
      </c>
      <c r="AF206" s="52">
        <f t="shared" si="99"/>
        <v>0</v>
      </c>
      <c r="AG206" s="52">
        <f t="shared" si="99"/>
        <v>0</v>
      </c>
      <c r="AH206" s="52">
        <f t="shared" si="99"/>
        <v>0</v>
      </c>
      <c r="AI206" s="52">
        <f t="shared" si="99"/>
        <v>0</v>
      </c>
      <c r="AJ206" s="52">
        <f t="shared" si="99"/>
        <v>0</v>
      </c>
      <c r="AK206" s="52">
        <f t="shared" si="99"/>
        <v>0</v>
      </c>
      <c r="AL206" s="52">
        <f t="shared" si="99"/>
        <v>0</v>
      </c>
      <c r="AM206" s="52">
        <f t="shared" si="99"/>
        <v>0</v>
      </c>
      <c r="AN206" s="52">
        <f t="shared" si="99"/>
        <v>0</v>
      </c>
      <c r="AO206" s="52">
        <f t="shared" si="99"/>
        <v>0</v>
      </c>
      <c r="AP206" s="52">
        <f t="shared" si="99"/>
        <v>0</v>
      </c>
      <c r="AQ206" s="52">
        <f t="shared" si="99"/>
        <v>0</v>
      </c>
      <c r="AR206" s="52">
        <f t="shared" si="99"/>
        <v>0</v>
      </c>
      <c r="AS206" s="52">
        <f t="shared" si="99"/>
        <v>0</v>
      </c>
    </row>
    <row r="207" spans="2:45" x14ac:dyDescent="0.3">
      <c r="B207" s="30">
        <v>96</v>
      </c>
      <c r="C207" s="31"/>
      <c r="D207" s="32"/>
      <c r="E207" s="33"/>
      <c r="F207" s="34"/>
      <c r="G207" s="45" t="str">
        <f>IF(F207&lt;&gt;"",H207-E207,"")</f>
        <v/>
      </c>
      <c r="H207" s="46">
        <f>IFERROR(EOMONTH(E207,F207),"")</f>
        <v>31</v>
      </c>
      <c r="I207" s="35" t="s">
        <v>11</v>
      </c>
      <c r="J207" s="49">
        <v>0</v>
      </c>
      <c r="K207" s="50">
        <f>IFERROR(IF(AND($E207&lt;=K$14,SUM($I207:J207)&lt;&gt;1),1/$F207,0),0)</f>
        <v>0</v>
      </c>
      <c r="L207" s="50">
        <f>IFERROR(IF(AND($E207&lt;=L$14,SUM($I207:K207)&lt;&gt;1),1/$F207,0),0)</f>
        <v>0</v>
      </c>
      <c r="M207" s="50">
        <f>IFERROR(IF(AND($E207&lt;=M$14,SUM($I207:L207)&lt;&gt;1),1/$F207,0),0)</f>
        <v>0</v>
      </c>
      <c r="N207" s="50">
        <f>IFERROR(IF(AND($E207&lt;=N$14,SUM($I207:M207)&lt;&gt;1),1/$F207,0),0)</f>
        <v>0</v>
      </c>
      <c r="O207" s="50">
        <f>IFERROR(IF(AND($E207&lt;=O$14,SUM($I207:N207)&lt;&gt;1),1/$F207,0),0)</f>
        <v>0</v>
      </c>
      <c r="P207" s="50">
        <f>IFERROR(IF(AND($E207&lt;=P$14,SUM($I207:O207)&lt;&gt;1),1/$F207,0),0)</f>
        <v>0</v>
      </c>
      <c r="Q207" s="50">
        <f>IFERROR(IF(AND($E207&lt;=Q$14,SUM($I207:P207)&lt;&gt;1),1/$F207,0),0)</f>
        <v>0</v>
      </c>
      <c r="R207" s="50">
        <f>IFERROR(IF(AND($E207&lt;=R$14,SUM($I207:Q207)&lt;&gt;1),1/$F207,0),0)</f>
        <v>0</v>
      </c>
      <c r="S207" s="50">
        <f>IFERROR(IF(AND($E207&lt;=S$14,SUM($I207:R207)&lt;&gt;1),1/$F207,0),0)</f>
        <v>0</v>
      </c>
      <c r="T207" s="50">
        <f>IFERROR(IF(AND($E207&lt;=T$14,SUM($I207:S207)&lt;&gt;1),1/$F207,0),0)</f>
        <v>0</v>
      </c>
      <c r="U207" s="50">
        <f>IFERROR(IF(AND($E207&lt;=U$14,SUM($I207:T207)&lt;&gt;1),1/$F207,0),0)</f>
        <v>0</v>
      </c>
      <c r="V207" s="50">
        <f>IFERROR(IF(AND($E207&lt;=V$14,SUM($I207:U207)&lt;&gt;1),1/$F207,0),0)</f>
        <v>0</v>
      </c>
      <c r="W207" s="50">
        <f>IFERROR(IF(AND($E207&lt;=W$14,SUM($I207:V207)&lt;&gt;1),1/$F207,0),0)</f>
        <v>0</v>
      </c>
      <c r="X207" s="50">
        <f>IFERROR(IF(AND($E207&lt;=X$14,SUM($I207:W207)&lt;&gt;1),1/$F207,0),0)</f>
        <v>0</v>
      </c>
      <c r="Y207" s="50">
        <f>IFERROR(IF(AND($E207&lt;=Y$14,SUM($I207:X207)&lt;&gt;1),1/$F207,0),0)</f>
        <v>0</v>
      </c>
      <c r="Z207" s="50">
        <f>IFERROR(IF(AND($E207&lt;=Z$14,SUM($I207:Y207)&lt;&gt;1),1/$F207,0),0)</f>
        <v>0</v>
      </c>
      <c r="AA207" s="50">
        <f>IFERROR(IF(AND($E207&lt;=AA$14,SUM($I207:Z207)&lt;&gt;1),1/$F207,0),0)</f>
        <v>0</v>
      </c>
      <c r="AB207" s="50">
        <f>IFERROR(IF(AND($E207&lt;=AB$14,SUM($I207:AA207)&lt;&gt;1),1/$F207,0),0)</f>
        <v>0</v>
      </c>
      <c r="AC207" s="50">
        <f>IFERROR(IF(AND($E207&lt;=AC$14,SUM($I207:AB207)&lt;&gt;1),1/$F207,0),0)</f>
        <v>0</v>
      </c>
      <c r="AD207" s="50">
        <f>IFERROR(IF(AND($E207&lt;=AD$14,SUM($I207:AC207)&lt;&gt;1),1/$F207,0),0)</f>
        <v>0</v>
      </c>
      <c r="AE207" s="50">
        <f>IFERROR(IF(AND($E207&lt;=AE$14,SUM($I207:AD207)&lt;&gt;1),1/$F207,0),0)</f>
        <v>0</v>
      </c>
      <c r="AF207" s="50">
        <f>IFERROR(IF(AND($E207&lt;=AF$14,SUM($I207:AE207)&lt;&gt;1),1/$F207,0),0)</f>
        <v>0</v>
      </c>
      <c r="AG207" s="50">
        <f>IFERROR(IF(AND($E207&lt;=AG$14,SUM($I207:AF207)&lt;&gt;1),1/$F207,0),0)</f>
        <v>0</v>
      </c>
      <c r="AH207" s="50">
        <f>IFERROR(IF(AND($E207&lt;=AH$14,SUM($I207:AG207)&lt;&gt;1),1/$F207,0),0)</f>
        <v>0</v>
      </c>
      <c r="AI207" s="50">
        <f>IFERROR(IF(AND($E207&lt;=AI$14,SUM($I207:AH207)&lt;&gt;1),1/$F207,0),0)</f>
        <v>0</v>
      </c>
      <c r="AJ207" s="50">
        <f>IFERROR(IF(AND($E207&lt;=AJ$14,SUM($I207:AI207)&lt;&gt;1),1/$F207,0),0)</f>
        <v>0</v>
      </c>
      <c r="AK207" s="50">
        <f>IFERROR(IF(AND($E207&lt;=AK$14,SUM($I207:AJ207)&lt;&gt;1),1/$F207,0),0)</f>
        <v>0</v>
      </c>
      <c r="AL207" s="50">
        <f>IFERROR(IF(AND($E207&lt;=AL$14,SUM($I207:AK207)&lt;&gt;1),1/$F207,0),0)</f>
        <v>0</v>
      </c>
      <c r="AM207" s="50">
        <f>IFERROR(IF(AND($E207&lt;=AM$14,SUM($I207:AL207)&lt;&gt;1),1/$F207,0),0)</f>
        <v>0</v>
      </c>
      <c r="AN207" s="50">
        <f>IFERROR(IF(AND($E207&lt;=AN$14,SUM($I207:AM207)&lt;&gt;1),1/$F207,0),0)</f>
        <v>0</v>
      </c>
      <c r="AO207" s="50">
        <f>IFERROR(IF(AND($E207&lt;=AO$14,SUM($I207:AN207)&lt;&gt;1),1/$F207,0),0)</f>
        <v>0</v>
      </c>
      <c r="AP207" s="50">
        <f>IFERROR(IF(AND($E207&lt;=AP$14,SUM($I207:AO207)&lt;&gt;1),1/$F207,0),0)</f>
        <v>0</v>
      </c>
      <c r="AQ207" s="50">
        <f>IFERROR(IF(AND($E207&lt;=AQ$14,SUM($I207:AP207)&lt;&gt;1),1/$F207,0),0)</f>
        <v>0</v>
      </c>
      <c r="AR207" s="50">
        <f>IFERROR(IF(AND($E207&lt;=AR$14,SUM($I207:AQ207)&lt;&gt;1),1/$F207,0),0)</f>
        <v>0</v>
      </c>
      <c r="AS207" s="50">
        <f>IFERROR(IF(AND($E207&lt;=AS$14,SUM($I207:AR207)&lt;&gt;1),1/$F207,0),0)</f>
        <v>0</v>
      </c>
    </row>
    <row r="208" spans="2:45" x14ac:dyDescent="0.3">
      <c r="B208" s="36"/>
      <c r="C208" s="37"/>
      <c r="D208" s="38"/>
      <c r="E208" s="39"/>
      <c r="F208" s="40"/>
      <c r="G208" s="47"/>
      <c r="H208" s="48"/>
      <c r="I208" s="41" t="s">
        <v>12</v>
      </c>
      <c r="J208" s="51">
        <f t="shared" ref="J208:AS208" si="100">J207*$D207</f>
        <v>0</v>
      </c>
      <c r="K208" s="52">
        <f t="shared" si="100"/>
        <v>0</v>
      </c>
      <c r="L208" s="52">
        <f t="shared" si="100"/>
        <v>0</v>
      </c>
      <c r="M208" s="52">
        <f t="shared" si="100"/>
        <v>0</v>
      </c>
      <c r="N208" s="52">
        <f t="shared" si="100"/>
        <v>0</v>
      </c>
      <c r="O208" s="52">
        <f t="shared" si="100"/>
        <v>0</v>
      </c>
      <c r="P208" s="52">
        <f t="shared" si="100"/>
        <v>0</v>
      </c>
      <c r="Q208" s="52">
        <f t="shared" si="100"/>
        <v>0</v>
      </c>
      <c r="R208" s="52">
        <f t="shared" si="100"/>
        <v>0</v>
      </c>
      <c r="S208" s="52">
        <f t="shared" si="100"/>
        <v>0</v>
      </c>
      <c r="T208" s="52">
        <f t="shared" si="100"/>
        <v>0</v>
      </c>
      <c r="U208" s="52">
        <f t="shared" si="100"/>
        <v>0</v>
      </c>
      <c r="V208" s="52">
        <f t="shared" si="100"/>
        <v>0</v>
      </c>
      <c r="W208" s="52">
        <f t="shared" si="100"/>
        <v>0</v>
      </c>
      <c r="X208" s="52">
        <f t="shared" si="100"/>
        <v>0</v>
      </c>
      <c r="Y208" s="52">
        <f t="shared" si="100"/>
        <v>0</v>
      </c>
      <c r="Z208" s="52">
        <f t="shared" si="100"/>
        <v>0</v>
      </c>
      <c r="AA208" s="52">
        <f t="shared" si="100"/>
        <v>0</v>
      </c>
      <c r="AB208" s="52">
        <f t="shared" si="100"/>
        <v>0</v>
      </c>
      <c r="AC208" s="52">
        <f t="shared" si="100"/>
        <v>0</v>
      </c>
      <c r="AD208" s="52">
        <f t="shared" si="100"/>
        <v>0</v>
      </c>
      <c r="AE208" s="52">
        <f t="shared" si="100"/>
        <v>0</v>
      </c>
      <c r="AF208" s="52">
        <f t="shared" si="100"/>
        <v>0</v>
      </c>
      <c r="AG208" s="52">
        <f t="shared" si="100"/>
        <v>0</v>
      </c>
      <c r="AH208" s="52">
        <f t="shared" si="100"/>
        <v>0</v>
      </c>
      <c r="AI208" s="52">
        <f t="shared" si="100"/>
        <v>0</v>
      </c>
      <c r="AJ208" s="52">
        <f t="shared" si="100"/>
        <v>0</v>
      </c>
      <c r="AK208" s="52">
        <f t="shared" si="100"/>
        <v>0</v>
      </c>
      <c r="AL208" s="52">
        <f t="shared" si="100"/>
        <v>0</v>
      </c>
      <c r="AM208" s="52">
        <f t="shared" si="100"/>
        <v>0</v>
      </c>
      <c r="AN208" s="52">
        <f t="shared" si="100"/>
        <v>0</v>
      </c>
      <c r="AO208" s="52">
        <f t="shared" si="100"/>
        <v>0</v>
      </c>
      <c r="AP208" s="52">
        <f t="shared" si="100"/>
        <v>0</v>
      </c>
      <c r="AQ208" s="52">
        <f t="shared" si="100"/>
        <v>0</v>
      </c>
      <c r="AR208" s="52">
        <f t="shared" si="100"/>
        <v>0</v>
      </c>
      <c r="AS208" s="52">
        <f t="shared" si="100"/>
        <v>0</v>
      </c>
    </row>
    <row r="209" spans="2:45" x14ac:dyDescent="0.3">
      <c r="B209" s="30">
        <v>97</v>
      </c>
      <c r="C209" s="31"/>
      <c r="D209" s="32"/>
      <c r="E209" s="33"/>
      <c r="F209" s="34"/>
      <c r="G209" s="45" t="str">
        <f>IF(F209&lt;&gt;"",H209-E209,"")</f>
        <v/>
      </c>
      <c r="H209" s="46">
        <f>IFERROR(EOMONTH(E209,F209),"")</f>
        <v>31</v>
      </c>
      <c r="I209" s="35" t="s">
        <v>11</v>
      </c>
      <c r="J209" s="49">
        <v>0</v>
      </c>
      <c r="K209" s="50">
        <f>IFERROR(IF(AND($E209&lt;=K$14,SUM($I209:J209)&lt;&gt;1),1/$F209,0),0)</f>
        <v>0</v>
      </c>
      <c r="L209" s="50">
        <f>IFERROR(IF(AND($E209&lt;=L$14,SUM($I209:K209)&lt;&gt;1),1/$F209,0),0)</f>
        <v>0</v>
      </c>
      <c r="M209" s="50">
        <f>IFERROR(IF(AND($E209&lt;=M$14,SUM($I209:L209)&lt;&gt;1),1/$F209,0),0)</f>
        <v>0</v>
      </c>
      <c r="N209" s="50">
        <f>IFERROR(IF(AND($E209&lt;=N$14,SUM($I209:M209)&lt;&gt;1),1/$F209,0),0)</f>
        <v>0</v>
      </c>
      <c r="O209" s="50">
        <f>IFERROR(IF(AND($E209&lt;=O$14,SUM($I209:N209)&lt;&gt;1),1/$F209,0),0)</f>
        <v>0</v>
      </c>
      <c r="P209" s="50">
        <f>IFERROR(IF(AND($E209&lt;=P$14,SUM($I209:O209)&lt;&gt;1),1/$F209,0),0)</f>
        <v>0</v>
      </c>
      <c r="Q209" s="50">
        <f>IFERROR(IF(AND($E209&lt;=Q$14,SUM($I209:P209)&lt;&gt;1),1/$F209,0),0)</f>
        <v>0</v>
      </c>
      <c r="R209" s="50">
        <f>IFERROR(IF(AND($E209&lt;=R$14,SUM($I209:Q209)&lt;&gt;1),1/$F209,0),0)</f>
        <v>0</v>
      </c>
      <c r="S209" s="50">
        <f>IFERROR(IF(AND($E209&lt;=S$14,SUM($I209:R209)&lt;&gt;1),1/$F209,0),0)</f>
        <v>0</v>
      </c>
      <c r="T209" s="50">
        <f>IFERROR(IF(AND($E209&lt;=T$14,SUM($I209:S209)&lt;&gt;1),1/$F209,0),0)</f>
        <v>0</v>
      </c>
      <c r="U209" s="50">
        <f>IFERROR(IF(AND($E209&lt;=U$14,SUM($I209:T209)&lt;&gt;1),1/$F209,0),0)</f>
        <v>0</v>
      </c>
      <c r="V209" s="50">
        <f>IFERROR(IF(AND($E209&lt;=V$14,SUM($I209:U209)&lt;&gt;1),1/$F209,0),0)</f>
        <v>0</v>
      </c>
      <c r="W209" s="50">
        <f>IFERROR(IF(AND($E209&lt;=W$14,SUM($I209:V209)&lt;&gt;1),1/$F209,0),0)</f>
        <v>0</v>
      </c>
      <c r="X209" s="50">
        <f>IFERROR(IF(AND($E209&lt;=X$14,SUM($I209:W209)&lt;&gt;1),1/$F209,0),0)</f>
        <v>0</v>
      </c>
      <c r="Y209" s="50">
        <f>IFERROR(IF(AND($E209&lt;=Y$14,SUM($I209:X209)&lt;&gt;1),1/$F209,0),0)</f>
        <v>0</v>
      </c>
      <c r="Z209" s="50">
        <f>IFERROR(IF(AND($E209&lt;=Z$14,SUM($I209:Y209)&lt;&gt;1),1/$F209,0),0)</f>
        <v>0</v>
      </c>
      <c r="AA209" s="50">
        <f>IFERROR(IF(AND($E209&lt;=AA$14,SUM($I209:Z209)&lt;&gt;1),1/$F209,0),0)</f>
        <v>0</v>
      </c>
      <c r="AB209" s="50">
        <f>IFERROR(IF(AND($E209&lt;=AB$14,SUM($I209:AA209)&lt;&gt;1),1/$F209,0),0)</f>
        <v>0</v>
      </c>
      <c r="AC209" s="50">
        <f>IFERROR(IF(AND($E209&lt;=AC$14,SUM($I209:AB209)&lt;&gt;1),1/$F209,0),0)</f>
        <v>0</v>
      </c>
      <c r="AD209" s="50">
        <f>IFERROR(IF(AND($E209&lt;=AD$14,SUM($I209:AC209)&lt;&gt;1),1/$F209,0),0)</f>
        <v>0</v>
      </c>
      <c r="AE209" s="50">
        <f>IFERROR(IF(AND($E209&lt;=AE$14,SUM($I209:AD209)&lt;&gt;1),1/$F209,0),0)</f>
        <v>0</v>
      </c>
      <c r="AF209" s="50">
        <f>IFERROR(IF(AND($E209&lt;=AF$14,SUM($I209:AE209)&lt;&gt;1),1/$F209,0),0)</f>
        <v>0</v>
      </c>
      <c r="AG209" s="50">
        <f>IFERROR(IF(AND($E209&lt;=AG$14,SUM($I209:AF209)&lt;&gt;1),1/$F209,0),0)</f>
        <v>0</v>
      </c>
      <c r="AH209" s="50">
        <f>IFERROR(IF(AND($E209&lt;=AH$14,SUM($I209:AG209)&lt;&gt;1),1/$F209,0),0)</f>
        <v>0</v>
      </c>
      <c r="AI209" s="50">
        <f>IFERROR(IF(AND($E209&lt;=AI$14,SUM($I209:AH209)&lt;&gt;1),1/$F209,0),0)</f>
        <v>0</v>
      </c>
      <c r="AJ209" s="50">
        <f>IFERROR(IF(AND($E209&lt;=AJ$14,SUM($I209:AI209)&lt;&gt;1),1/$F209,0),0)</f>
        <v>0</v>
      </c>
      <c r="AK209" s="50">
        <f>IFERROR(IF(AND($E209&lt;=AK$14,SUM($I209:AJ209)&lt;&gt;1),1/$F209,0),0)</f>
        <v>0</v>
      </c>
      <c r="AL209" s="50">
        <f>IFERROR(IF(AND($E209&lt;=AL$14,SUM($I209:AK209)&lt;&gt;1),1/$F209,0),0)</f>
        <v>0</v>
      </c>
      <c r="AM209" s="50">
        <f>IFERROR(IF(AND($E209&lt;=AM$14,SUM($I209:AL209)&lt;&gt;1),1/$F209,0),0)</f>
        <v>0</v>
      </c>
      <c r="AN209" s="50">
        <f>IFERROR(IF(AND($E209&lt;=AN$14,SUM($I209:AM209)&lt;&gt;1),1/$F209,0),0)</f>
        <v>0</v>
      </c>
      <c r="AO209" s="50">
        <f>IFERROR(IF(AND($E209&lt;=AO$14,SUM($I209:AN209)&lt;&gt;1),1/$F209,0),0)</f>
        <v>0</v>
      </c>
      <c r="AP209" s="50">
        <f>IFERROR(IF(AND($E209&lt;=AP$14,SUM($I209:AO209)&lt;&gt;1),1/$F209,0),0)</f>
        <v>0</v>
      </c>
      <c r="AQ209" s="50">
        <f>IFERROR(IF(AND($E209&lt;=AQ$14,SUM($I209:AP209)&lt;&gt;1),1/$F209,0),0)</f>
        <v>0</v>
      </c>
      <c r="AR209" s="50">
        <f>IFERROR(IF(AND($E209&lt;=AR$14,SUM($I209:AQ209)&lt;&gt;1),1/$F209,0),0)</f>
        <v>0</v>
      </c>
      <c r="AS209" s="50">
        <f>IFERROR(IF(AND($E209&lt;=AS$14,SUM($I209:AR209)&lt;&gt;1),1/$F209,0),0)</f>
        <v>0</v>
      </c>
    </row>
    <row r="210" spans="2:45" x14ac:dyDescent="0.3">
      <c r="B210" s="36"/>
      <c r="C210" s="37"/>
      <c r="D210" s="38"/>
      <c r="E210" s="39"/>
      <c r="F210" s="40"/>
      <c r="G210" s="47"/>
      <c r="H210" s="48"/>
      <c r="I210" s="41" t="s">
        <v>12</v>
      </c>
      <c r="J210" s="51">
        <f t="shared" ref="J210:AS210" si="101">J209*$D209</f>
        <v>0</v>
      </c>
      <c r="K210" s="52">
        <f t="shared" si="101"/>
        <v>0</v>
      </c>
      <c r="L210" s="52">
        <f t="shared" si="101"/>
        <v>0</v>
      </c>
      <c r="M210" s="52">
        <f t="shared" si="101"/>
        <v>0</v>
      </c>
      <c r="N210" s="52">
        <f t="shared" si="101"/>
        <v>0</v>
      </c>
      <c r="O210" s="52">
        <f t="shared" si="101"/>
        <v>0</v>
      </c>
      <c r="P210" s="52">
        <f t="shared" si="101"/>
        <v>0</v>
      </c>
      <c r="Q210" s="52">
        <f t="shared" si="101"/>
        <v>0</v>
      </c>
      <c r="R210" s="52">
        <f t="shared" si="101"/>
        <v>0</v>
      </c>
      <c r="S210" s="52">
        <f t="shared" si="101"/>
        <v>0</v>
      </c>
      <c r="T210" s="52">
        <f t="shared" si="101"/>
        <v>0</v>
      </c>
      <c r="U210" s="52">
        <f t="shared" si="101"/>
        <v>0</v>
      </c>
      <c r="V210" s="52">
        <f t="shared" si="101"/>
        <v>0</v>
      </c>
      <c r="W210" s="52">
        <f t="shared" si="101"/>
        <v>0</v>
      </c>
      <c r="X210" s="52">
        <f t="shared" si="101"/>
        <v>0</v>
      </c>
      <c r="Y210" s="52">
        <f t="shared" si="101"/>
        <v>0</v>
      </c>
      <c r="Z210" s="52">
        <f t="shared" si="101"/>
        <v>0</v>
      </c>
      <c r="AA210" s="52">
        <f t="shared" si="101"/>
        <v>0</v>
      </c>
      <c r="AB210" s="52">
        <f t="shared" si="101"/>
        <v>0</v>
      </c>
      <c r="AC210" s="52">
        <f t="shared" si="101"/>
        <v>0</v>
      </c>
      <c r="AD210" s="52">
        <f t="shared" si="101"/>
        <v>0</v>
      </c>
      <c r="AE210" s="52">
        <f t="shared" si="101"/>
        <v>0</v>
      </c>
      <c r="AF210" s="52">
        <f t="shared" si="101"/>
        <v>0</v>
      </c>
      <c r="AG210" s="52">
        <f t="shared" si="101"/>
        <v>0</v>
      </c>
      <c r="AH210" s="52">
        <f t="shared" si="101"/>
        <v>0</v>
      </c>
      <c r="AI210" s="52">
        <f t="shared" si="101"/>
        <v>0</v>
      </c>
      <c r="AJ210" s="52">
        <f t="shared" si="101"/>
        <v>0</v>
      </c>
      <c r="AK210" s="52">
        <f t="shared" si="101"/>
        <v>0</v>
      </c>
      <c r="AL210" s="52">
        <f t="shared" si="101"/>
        <v>0</v>
      </c>
      <c r="AM210" s="52">
        <f t="shared" si="101"/>
        <v>0</v>
      </c>
      <c r="AN210" s="52">
        <f t="shared" si="101"/>
        <v>0</v>
      </c>
      <c r="AO210" s="52">
        <f t="shared" si="101"/>
        <v>0</v>
      </c>
      <c r="AP210" s="52">
        <f t="shared" si="101"/>
        <v>0</v>
      </c>
      <c r="AQ210" s="52">
        <f t="shared" si="101"/>
        <v>0</v>
      </c>
      <c r="AR210" s="52">
        <f t="shared" si="101"/>
        <v>0</v>
      </c>
      <c r="AS210" s="52">
        <f t="shared" si="101"/>
        <v>0</v>
      </c>
    </row>
    <row r="211" spans="2:45" x14ac:dyDescent="0.3">
      <c r="B211" s="30">
        <v>99</v>
      </c>
      <c r="C211" s="31"/>
      <c r="D211" s="32"/>
      <c r="E211" s="33"/>
      <c r="F211" s="34"/>
      <c r="G211" s="45" t="str">
        <f>IF(F211&lt;&gt;"",H211-E211,"")</f>
        <v/>
      </c>
      <c r="H211" s="46">
        <f>IFERROR(EOMONTH(E211,F211),"")</f>
        <v>31</v>
      </c>
      <c r="I211" s="35" t="s">
        <v>11</v>
      </c>
      <c r="J211" s="49">
        <v>0</v>
      </c>
      <c r="K211" s="50">
        <f>IFERROR(IF(AND($E211&lt;=K$14,SUM($I211:J211)&lt;&gt;1),1/$F211,0),0)</f>
        <v>0</v>
      </c>
      <c r="L211" s="50">
        <f>IFERROR(IF(AND($E211&lt;=L$14,SUM($I211:K211)&lt;&gt;1),1/$F211,0),0)</f>
        <v>0</v>
      </c>
      <c r="M211" s="50">
        <f>IFERROR(IF(AND($E211&lt;=M$14,SUM($I211:L211)&lt;&gt;1),1/$F211,0),0)</f>
        <v>0</v>
      </c>
      <c r="N211" s="50">
        <f>IFERROR(IF(AND($E211&lt;=N$14,SUM($I211:M211)&lt;&gt;1),1/$F211,0),0)</f>
        <v>0</v>
      </c>
      <c r="O211" s="50">
        <f>IFERROR(IF(AND($E211&lt;=O$14,SUM($I211:N211)&lt;&gt;1),1/$F211,0),0)</f>
        <v>0</v>
      </c>
      <c r="P211" s="50">
        <f>IFERROR(IF(AND($E211&lt;=P$14,SUM($I211:O211)&lt;&gt;1),1/$F211,0),0)</f>
        <v>0</v>
      </c>
      <c r="Q211" s="50">
        <f>IFERROR(IF(AND($E211&lt;=Q$14,SUM($I211:P211)&lt;&gt;1),1/$F211,0),0)</f>
        <v>0</v>
      </c>
      <c r="R211" s="50">
        <f>IFERROR(IF(AND($E211&lt;=R$14,SUM($I211:Q211)&lt;&gt;1),1/$F211,0),0)</f>
        <v>0</v>
      </c>
      <c r="S211" s="50">
        <f>IFERROR(IF(AND($E211&lt;=S$14,SUM($I211:R211)&lt;&gt;1),1/$F211,0),0)</f>
        <v>0</v>
      </c>
      <c r="T211" s="50">
        <f>IFERROR(IF(AND($E211&lt;=T$14,SUM($I211:S211)&lt;&gt;1),1/$F211,0),0)</f>
        <v>0</v>
      </c>
      <c r="U211" s="50">
        <f>IFERROR(IF(AND($E211&lt;=U$14,SUM($I211:T211)&lt;&gt;1),1/$F211,0),0)</f>
        <v>0</v>
      </c>
      <c r="V211" s="50">
        <f>IFERROR(IF(AND($E211&lt;=V$14,SUM($I211:U211)&lt;&gt;1),1/$F211,0),0)</f>
        <v>0</v>
      </c>
      <c r="W211" s="50">
        <f>IFERROR(IF(AND($E211&lt;=W$14,SUM($I211:V211)&lt;&gt;1),1/$F211,0),0)</f>
        <v>0</v>
      </c>
      <c r="X211" s="50">
        <f>IFERROR(IF(AND($E211&lt;=X$14,SUM($I211:W211)&lt;&gt;1),1/$F211,0),0)</f>
        <v>0</v>
      </c>
      <c r="Y211" s="50">
        <f>IFERROR(IF(AND($E211&lt;=Y$14,SUM($I211:X211)&lt;&gt;1),1/$F211,0),0)</f>
        <v>0</v>
      </c>
      <c r="Z211" s="50">
        <f>IFERROR(IF(AND($E211&lt;=Z$14,SUM($I211:Y211)&lt;&gt;1),1/$F211,0),0)</f>
        <v>0</v>
      </c>
      <c r="AA211" s="50">
        <f>IFERROR(IF(AND($E211&lt;=AA$14,SUM($I211:Z211)&lt;&gt;1),1/$F211,0),0)</f>
        <v>0</v>
      </c>
      <c r="AB211" s="50">
        <f>IFERROR(IF(AND($E211&lt;=AB$14,SUM($I211:AA211)&lt;&gt;1),1/$F211,0),0)</f>
        <v>0</v>
      </c>
      <c r="AC211" s="50">
        <f>IFERROR(IF(AND($E211&lt;=AC$14,SUM($I211:AB211)&lt;&gt;1),1/$F211,0),0)</f>
        <v>0</v>
      </c>
      <c r="AD211" s="50">
        <f>IFERROR(IF(AND($E211&lt;=AD$14,SUM($I211:AC211)&lt;&gt;1),1/$F211,0),0)</f>
        <v>0</v>
      </c>
      <c r="AE211" s="50">
        <f>IFERROR(IF(AND($E211&lt;=AE$14,SUM($I211:AD211)&lt;&gt;1),1/$F211,0),0)</f>
        <v>0</v>
      </c>
      <c r="AF211" s="50">
        <f>IFERROR(IF(AND($E211&lt;=AF$14,SUM($I211:AE211)&lt;&gt;1),1/$F211,0),0)</f>
        <v>0</v>
      </c>
      <c r="AG211" s="50">
        <f>IFERROR(IF(AND($E211&lt;=AG$14,SUM($I211:AF211)&lt;&gt;1),1/$F211,0),0)</f>
        <v>0</v>
      </c>
      <c r="AH211" s="50">
        <f>IFERROR(IF(AND($E211&lt;=AH$14,SUM($I211:AG211)&lt;&gt;1),1/$F211,0),0)</f>
        <v>0</v>
      </c>
      <c r="AI211" s="50">
        <f>IFERROR(IF(AND($E211&lt;=AI$14,SUM($I211:AH211)&lt;&gt;1),1/$F211,0),0)</f>
        <v>0</v>
      </c>
      <c r="AJ211" s="50">
        <f>IFERROR(IF(AND($E211&lt;=AJ$14,SUM($I211:AI211)&lt;&gt;1),1/$F211,0),0)</f>
        <v>0</v>
      </c>
      <c r="AK211" s="50">
        <f>IFERROR(IF(AND($E211&lt;=AK$14,SUM($I211:AJ211)&lt;&gt;1),1/$F211,0),0)</f>
        <v>0</v>
      </c>
      <c r="AL211" s="50">
        <f>IFERROR(IF(AND($E211&lt;=AL$14,SUM($I211:AK211)&lt;&gt;1),1/$F211,0),0)</f>
        <v>0</v>
      </c>
      <c r="AM211" s="50">
        <f>IFERROR(IF(AND($E211&lt;=AM$14,SUM($I211:AL211)&lt;&gt;1),1/$F211,0),0)</f>
        <v>0</v>
      </c>
      <c r="AN211" s="50">
        <f>IFERROR(IF(AND($E211&lt;=AN$14,SUM($I211:AM211)&lt;&gt;1),1/$F211,0),0)</f>
        <v>0</v>
      </c>
      <c r="AO211" s="50">
        <f>IFERROR(IF(AND($E211&lt;=AO$14,SUM($I211:AN211)&lt;&gt;1),1/$F211,0),0)</f>
        <v>0</v>
      </c>
      <c r="AP211" s="50">
        <f>IFERROR(IF(AND($E211&lt;=AP$14,SUM($I211:AO211)&lt;&gt;1),1/$F211,0),0)</f>
        <v>0</v>
      </c>
      <c r="AQ211" s="50">
        <f>IFERROR(IF(AND($E211&lt;=AQ$14,SUM($I211:AP211)&lt;&gt;1),1/$F211,0),0)</f>
        <v>0</v>
      </c>
      <c r="AR211" s="50">
        <f>IFERROR(IF(AND($E211&lt;=AR$14,SUM($I211:AQ211)&lt;&gt;1),1/$F211,0),0)</f>
        <v>0</v>
      </c>
      <c r="AS211" s="50">
        <f>IFERROR(IF(AND($E211&lt;=AS$14,SUM($I211:AR211)&lt;&gt;1),1/$F211,0),0)</f>
        <v>0</v>
      </c>
    </row>
    <row r="212" spans="2:45" x14ac:dyDescent="0.3">
      <c r="B212" s="36"/>
      <c r="C212" s="37"/>
      <c r="D212" s="38"/>
      <c r="E212" s="39"/>
      <c r="F212" s="40"/>
      <c r="G212" s="47"/>
      <c r="H212" s="48"/>
      <c r="I212" s="41" t="s">
        <v>12</v>
      </c>
      <c r="J212" s="51">
        <f t="shared" ref="J212:AS212" si="102">J211*$D211</f>
        <v>0</v>
      </c>
      <c r="K212" s="52">
        <f t="shared" si="102"/>
        <v>0</v>
      </c>
      <c r="L212" s="52">
        <f t="shared" si="102"/>
        <v>0</v>
      </c>
      <c r="M212" s="52">
        <f t="shared" si="102"/>
        <v>0</v>
      </c>
      <c r="N212" s="52">
        <f t="shared" si="102"/>
        <v>0</v>
      </c>
      <c r="O212" s="52">
        <f t="shared" si="102"/>
        <v>0</v>
      </c>
      <c r="P212" s="52">
        <f t="shared" si="102"/>
        <v>0</v>
      </c>
      <c r="Q212" s="52">
        <f t="shared" si="102"/>
        <v>0</v>
      </c>
      <c r="R212" s="52">
        <f t="shared" si="102"/>
        <v>0</v>
      </c>
      <c r="S212" s="52">
        <f t="shared" si="102"/>
        <v>0</v>
      </c>
      <c r="T212" s="52">
        <f t="shared" si="102"/>
        <v>0</v>
      </c>
      <c r="U212" s="52">
        <f t="shared" si="102"/>
        <v>0</v>
      </c>
      <c r="V212" s="52">
        <f t="shared" si="102"/>
        <v>0</v>
      </c>
      <c r="W212" s="52">
        <f t="shared" si="102"/>
        <v>0</v>
      </c>
      <c r="X212" s="52">
        <f t="shared" si="102"/>
        <v>0</v>
      </c>
      <c r="Y212" s="52">
        <f t="shared" si="102"/>
        <v>0</v>
      </c>
      <c r="Z212" s="52">
        <f t="shared" si="102"/>
        <v>0</v>
      </c>
      <c r="AA212" s="52">
        <f t="shared" si="102"/>
        <v>0</v>
      </c>
      <c r="AB212" s="52">
        <f t="shared" si="102"/>
        <v>0</v>
      </c>
      <c r="AC212" s="52">
        <f t="shared" si="102"/>
        <v>0</v>
      </c>
      <c r="AD212" s="52">
        <f t="shared" si="102"/>
        <v>0</v>
      </c>
      <c r="AE212" s="52">
        <f t="shared" si="102"/>
        <v>0</v>
      </c>
      <c r="AF212" s="52">
        <f t="shared" si="102"/>
        <v>0</v>
      </c>
      <c r="AG212" s="52">
        <f t="shared" si="102"/>
        <v>0</v>
      </c>
      <c r="AH212" s="52">
        <f t="shared" si="102"/>
        <v>0</v>
      </c>
      <c r="AI212" s="52">
        <f t="shared" si="102"/>
        <v>0</v>
      </c>
      <c r="AJ212" s="52">
        <f t="shared" si="102"/>
        <v>0</v>
      </c>
      <c r="AK212" s="52">
        <f t="shared" si="102"/>
        <v>0</v>
      </c>
      <c r="AL212" s="52">
        <f t="shared" si="102"/>
        <v>0</v>
      </c>
      <c r="AM212" s="52">
        <f t="shared" si="102"/>
        <v>0</v>
      </c>
      <c r="AN212" s="52">
        <f t="shared" si="102"/>
        <v>0</v>
      </c>
      <c r="AO212" s="52">
        <f t="shared" si="102"/>
        <v>0</v>
      </c>
      <c r="AP212" s="52">
        <f t="shared" si="102"/>
        <v>0</v>
      </c>
      <c r="AQ212" s="52">
        <f t="shared" si="102"/>
        <v>0</v>
      </c>
      <c r="AR212" s="52">
        <f t="shared" si="102"/>
        <v>0</v>
      </c>
      <c r="AS212" s="52">
        <f t="shared" si="102"/>
        <v>0</v>
      </c>
    </row>
    <row r="213" spans="2:45" x14ac:dyDescent="0.3">
      <c r="B213" s="30">
        <v>100</v>
      </c>
      <c r="C213" s="31"/>
      <c r="D213" s="32"/>
      <c r="E213" s="33"/>
      <c r="F213" s="34"/>
      <c r="G213" s="45" t="str">
        <f>IF(F213&lt;&gt;"",H213-E213,"")</f>
        <v/>
      </c>
      <c r="H213" s="46">
        <f>IFERROR(EOMONTH(E213,F213),"")</f>
        <v>31</v>
      </c>
      <c r="I213" s="35" t="s">
        <v>11</v>
      </c>
      <c r="J213" s="49">
        <v>0</v>
      </c>
      <c r="K213" s="50">
        <f>IFERROR(IF(AND($E213&lt;=K$14,SUM($I213:J213)&lt;&gt;1),1/$F213,0),0)</f>
        <v>0</v>
      </c>
      <c r="L213" s="50">
        <f>IFERROR(IF(AND($E213&lt;=L$14,SUM($I213:K213)&lt;&gt;1),1/$F213,0),0)</f>
        <v>0</v>
      </c>
      <c r="M213" s="50">
        <f>IFERROR(IF(AND($E213&lt;=M$14,SUM($I213:L213)&lt;&gt;1),1/$F213,0),0)</f>
        <v>0</v>
      </c>
      <c r="N213" s="50">
        <f>IFERROR(IF(AND($E213&lt;=N$14,SUM($I213:M213)&lt;&gt;1),1/$F213,0),0)</f>
        <v>0</v>
      </c>
      <c r="O213" s="50">
        <f>IFERROR(IF(AND($E213&lt;=O$14,SUM($I213:N213)&lt;&gt;1),1/$F213,0),0)</f>
        <v>0</v>
      </c>
      <c r="P213" s="50">
        <f>IFERROR(IF(AND($E213&lt;=P$14,SUM($I213:O213)&lt;&gt;1),1/$F213,0),0)</f>
        <v>0</v>
      </c>
      <c r="Q213" s="50">
        <f>IFERROR(IF(AND($E213&lt;=Q$14,SUM($I213:P213)&lt;&gt;1),1/$F213,0),0)</f>
        <v>0</v>
      </c>
      <c r="R213" s="50">
        <f>IFERROR(IF(AND($E213&lt;=R$14,SUM($I213:Q213)&lt;&gt;1),1/$F213,0),0)</f>
        <v>0</v>
      </c>
      <c r="S213" s="50">
        <f>IFERROR(IF(AND($E213&lt;=S$14,SUM($I213:R213)&lt;&gt;1),1/$F213,0),0)</f>
        <v>0</v>
      </c>
      <c r="T213" s="50">
        <f>IFERROR(IF(AND($E213&lt;=T$14,SUM($I213:S213)&lt;&gt;1),1/$F213,0),0)</f>
        <v>0</v>
      </c>
      <c r="U213" s="50">
        <f>IFERROR(IF(AND($E213&lt;=U$14,SUM($I213:T213)&lt;&gt;1),1/$F213,0),0)</f>
        <v>0</v>
      </c>
      <c r="V213" s="50">
        <f>IFERROR(IF(AND($E213&lt;=V$14,SUM($I213:U213)&lt;&gt;1),1/$F213,0),0)</f>
        <v>0</v>
      </c>
      <c r="W213" s="50">
        <f>IFERROR(IF(AND($E213&lt;=W$14,SUM($I213:V213)&lt;&gt;1),1/$F213,0),0)</f>
        <v>0</v>
      </c>
      <c r="X213" s="50">
        <f>IFERROR(IF(AND($E213&lt;=X$14,SUM($I213:W213)&lt;&gt;1),1/$F213,0),0)</f>
        <v>0</v>
      </c>
      <c r="Y213" s="50">
        <f>IFERROR(IF(AND($E213&lt;=Y$14,SUM($I213:X213)&lt;&gt;1),1/$F213,0),0)</f>
        <v>0</v>
      </c>
      <c r="Z213" s="50">
        <f>IFERROR(IF(AND($E213&lt;=Z$14,SUM($I213:Y213)&lt;&gt;1),1/$F213,0),0)</f>
        <v>0</v>
      </c>
      <c r="AA213" s="50">
        <f>IFERROR(IF(AND($E213&lt;=AA$14,SUM($I213:Z213)&lt;&gt;1),1/$F213,0),0)</f>
        <v>0</v>
      </c>
      <c r="AB213" s="50">
        <f>IFERROR(IF(AND($E213&lt;=AB$14,SUM($I213:AA213)&lt;&gt;1),1/$F213,0),0)</f>
        <v>0</v>
      </c>
      <c r="AC213" s="50">
        <f>IFERROR(IF(AND($E213&lt;=AC$14,SUM($I213:AB213)&lt;&gt;1),1/$F213,0),0)</f>
        <v>0</v>
      </c>
      <c r="AD213" s="50">
        <f>IFERROR(IF(AND($E213&lt;=AD$14,SUM($I213:AC213)&lt;&gt;1),1/$F213,0),0)</f>
        <v>0</v>
      </c>
      <c r="AE213" s="50">
        <f>IFERROR(IF(AND($E213&lt;=AE$14,SUM($I213:AD213)&lt;&gt;1),1/$F213,0),0)</f>
        <v>0</v>
      </c>
      <c r="AF213" s="50">
        <f>IFERROR(IF(AND($E213&lt;=AF$14,SUM($I213:AE213)&lt;&gt;1),1/$F213,0),0)</f>
        <v>0</v>
      </c>
      <c r="AG213" s="50">
        <f>IFERROR(IF(AND($E213&lt;=AG$14,SUM($I213:AF213)&lt;&gt;1),1/$F213,0),0)</f>
        <v>0</v>
      </c>
      <c r="AH213" s="50">
        <f>IFERROR(IF(AND($E213&lt;=AH$14,SUM($I213:AG213)&lt;&gt;1),1/$F213,0),0)</f>
        <v>0</v>
      </c>
      <c r="AI213" s="50">
        <f>IFERROR(IF(AND($E213&lt;=AI$14,SUM($I213:AH213)&lt;&gt;1),1/$F213,0),0)</f>
        <v>0</v>
      </c>
      <c r="AJ213" s="50">
        <f>IFERROR(IF(AND($E213&lt;=AJ$14,SUM($I213:AI213)&lt;&gt;1),1/$F213,0),0)</f>
        <v>0</v>
      </c>
      <c r="AK213" s="50">
        <f>IFERROR(IF(AND($E213&lt;=AK$14,SUM($I213:AJ213)&lt;&gt;1),1/$F213,0),0)</f>
        <v>0</v>
      </c>
      <c r="AL213" s="50">
        <f>IFERROR(IF(AND($E213&lt;=AL$14,SUM($I213:AK213)&lt;&gt;1),1/$F213,0),0)</f>
        <v>0</v>
      </c>
      <c r="AM213" s="50">
        <f>IFERROR(IF(AND($E213&lt;=AM$14,SUM($I213:AL213)&lt;&gt;1),1/$F213,0),0)</f>
        <v>0</v>
      </c>
      <c r="AN213" s="50">
        <f>IFERROR(IF(AND($E213&lt;=AN$14,SUM($I213:AM213)&lt;&gt;1),1/$F213,0),0)</f>
        <v>0</v>
      </c>
      <c r="AO213" s="50">
        <f>IFERROR(IF(AND($E213&lt;=AO$14,SUM($I213:AN213)&lt;&gt;1),1/$F213,0),0)</f>
        <v>0</v>
      </c>
      <c r="AP213" s="50">
        <f>IFERROR(IF(AND($E213&lt;=AP$14,SUM($I213:AO213)&lt;&gt;1),1/$F213,0),0)</f>
        <v>0</v>
      </c>
      <c r="AQ213" s="50">
        <f>IFERROR(IF(AND($E213&lt;=AQ$14,SUM($I213:AP213)&lt;&gt;1),1/$F213,0),0)</f>
        <v>0</v>
      </c>
      <c r="AR213" s="50">
        <f>IFERROR(IF(AND($E213&lt;=AR$14,SUM($I213:AQ213)&lt;&gt;1),1/$F213,0),0)</f>
        <v>0</v>
      </c>
      <c r="AS213" s="50">
        <f>IFERROR(IF(AND($E213&lt;=AS$14,SUM($I213:AR213)&lt;&gt;1),1/$F213,0),0)</f>
        <v>0</v>
      </c>
    </row>
    <row r="214" spans="2:45" x14ac:dyDescent="0.3">
      <c r="B214" s="36"/>
      <c r="C214" s="37"/>
      <c r="D214" s="38"/>
      <c r="E214" s="39"/>
      <c r="F214" s="40"/>
      <c r="G214" s="47"/>
      <c r="H214" s="48"/>
      <c r="I214" s="41" t="s">
        <v>12</v>
      </c>
      <c r="J214" s="51">
        <f t="shared" ref="J214:AS214" si="103">J213*$D213</f>
        <v>0</v>
      </c>
      <c r="K214" s="52">
        <f t="shared" si="103"/>
        <v>0</v>
      </c>
      <c r="L214" s="52">
        <f t="shared" si="103"/>
        <v>0</v>
      </c>
      <c r="M214" s="52">
        <f t="shared" si="103"/>
        <v>0</v>
      </c>
      <c r="N214" s="52">
        <f t="shared" si="103"/>
        <v>0</v>
      </c>
      <c r="O214" s="52">
        <f t="shared" si="103"/>
        <v>0</v>
      </c>
      <c r="P214" s="52">
        <f t="shared" si="103"/>
        <v>0</v>
      </c>
      <c r="Q214" s="52">
        <f t="shared" si="103"/>
        <v>0</v>
      </c>
      <c r="R214" s="52">
        <f t="shared" si="103"/>
        <v>0</v>
      </c>
      <c r="S214" s="52">
        <f t="shared" si="103"/>
        <v>0</v>
      </c>
      <c r="T214" s="52">
        <f t="shared" si="103"/>
        <v>0</v>
      </c>
      <c r="U214" s="52">
        <f t="shared" si="103"/>
        <v>0</v>
      </c>
      <c r="V214" s="52">
        <f t="shared" si="103"/>
        <v>0</v>
      </c>
      <c r="W214" s="52">
        <f t="shared" si="103"/>
        <v>0</v>
      </c>
      <c r="X214" s="52">
        <f t="shared" si="103"/>
        <v>0</v>
      </c>
      <c r="Y214" s="52">
        <f t="shared" si="103"/>
        <v>0</v>
      </c>
      <c r="Z214" s="52">
        <f t="shared" si="103"/>
        <v>0</v>
      </c>
      <c r="AA214" s="52">
        <f t="shared" si="103"/>
        <v>0</v>
      </c>
      <c r="AB214" s="52">
        <f t="shared" si="103"/>
        <v>0</v>
      </c>
      <c r="AC214" s="52">
        <f t="shared" si="103"/>
        <v>0</v>
      </c>
      <c r="AD214" s="52">
        <f t="shared" si="103"/>
        <v>0</v>
      </c>
      <c r="AE214" s="52">
        <f t="shared" si="103"/>
        <v>0</v>
      </c>
      <c r="AF214" s="52">
        <f t="shared" si="103"/>
        <v>0</v>
      </c>
      <c r="AG214" s="52">
        <f t="shared" si="103"/>
        <v>0</v>
      </c>
      <c r="AH214" s="52">
        <f t="shared" si="103"/>
        <v>0</v>
      </c>
      <c r="AI214" s="52">
        <f t="shared" si="103"/>
        <v>0</v>
      </c>
      <c r="AJ214" s="52">
        <f t="shared" si="103"/>
        <v>0</v>
      </c>
      <c r="AK214" s="52">
        <f t="shared" si="103"/>
        <v>0</v>
      </c>
      <c r="AL214" s="52">
        <f t="shared" si="103"/>
        <v>0</v>
      </c>
      <c r="AM214" s="52">
        <f t="shared" si="103"/>
        <v>0</v>
      </c>
      <c r="AN214" s="52">
        <f t="shared" si="103"/>
        <v>0</v>
      </c>
      <c r="AO214" s="52">
        <f t="shared" si="103"/>
        <v>0</v>
      </c>
      <c r="AP214" s="52">
        <f t="shared" si="103"/>
        <v>0</v>
      </c>
      <c r="AQ214" s="52">
        <f t="shared" si="103"/>
        <v>0</v>
      </c>
      <c r="AR214" s="52">
        <f t="shared" si="103"/>
        <v>0</v>
      </c>
      <c r="AS214" s="52">
        <f t="shared" si="103"/>
        <v>0</v>
      </c>
    </row>
  </sheetData>
  <mergeCells count="1">
    <mergeCell ref="B2:Z5"/>
  </mergeCells>
  <conditionalFormatting sqref="K15:AS15">
    <cfRule type="cellIs" dxfId="1" priority="101" operator="greaterThan">
      <formula>0</formula>
    </cfRule>
  </conditionalFormatting>
  <conditionalFormatting sqref="K17:AS17 K19:AS19 K21:AS21 K23:AS23 K25:AS25 K27:AS27 K29:AS29 K31:AS31 K33:AS33 K35:AS35 K37:AS37 K39:AS39 K41:AS41 K43:AS43 K45:AS45 K47:AS47 K49:AS49 K51:AS51 K53:AS53 K55:AS55 K57:AS57 K59:AS59 K61:AS61 K63:AS63 K65:AS65 K67:AS67 K69:AS69 K71:AS71 K73:AS73 K75:AS75 K77:AS77 K79:AS79 K81:AS81 K83:AS83 K85:AS85 K87:AS87 K89:AS89 K91:AS91 K93:AS93 K95:AS95 K97:AS97 K99:AS99 K101:AS101 K103:AS103 K105:AS105 K107:AS107 K109:AS109 K111:AS111 K113:AS113 K115:AS115 K117:AS117 K119:AS119 K121:AS121 K123:AS123 K125:AS125 K127:AS127 K129:AS129 K131:AS131 K133:AS133 K135:AS135 K137:AS137 K139:AS139 K141:AS141 K143:AS143 K145:AS145 K147:AS147 K149:AS149 K151:AS151 K153:AS153 K155:AS155 K157:AS157 K159:AS159 K161:AS161 K163:AS163 K165:AS165 K167:AS167 K169:AS169 K171:AS171 K173:AS173 K175:AS175 K177:AS177 K179:AS179 K181:AS181 K183:AS183 K185:AS185 K187:AS187 K189:AS189 K191:AS191 K193:AS193 K195:AS195 K197:AS197 K199:AS199 K201:AS201 K203:AS203 K205:AS205 K207:AS207 K209:AS209 K211:AS211 K213:AS213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Fisico-Financeiro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Faravallo Florencio</dc:creator>
  <cp:lastModifiedBy>Juliano Costanobre</cp:lastModifiedBy>
  <dcterms:created xsi:type="dcterms:W3CDTF">2015-12-21T12:21:36Z</dcterms:created>
  <dcterms:modified xsi:type="dcterms:W3CDTF">2021-09-19T20:36:47Z</dcterms:modified>
</cp:coreProperties>
</file>